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onent2008\users\L.Potapova\Desktop\Laura\projekti\projekts_4.3.1.0_18_A_014\būvprojekts ar izmaiņām\tāmes\ievietošanai mājas lapā\"/>
    </mc:Choice>
  </mc:AlternateContent>
  <bookViews>
    <workbookView xWindow="0" yWindow="0" windowWidth="28800" windowHeight="12435" tabRatio="500" activeTab="4"/>
  </bookViews>
  <sheets>
    <sheet name="Koptāme" sheetId="1" r:id="rId1"/>
    <sheet name="Kopsavilkums" sheetId="2" r:id="rId2"/>
    <sheet name="LT1" sheetId="8" r:id="rId3"/>
    <sheet name="LT2" sheetId="4" r:id="rId4"/>
    <sheet name="LT3" sheetId="5" r:id="rId5"/>
    <sheet name="LT4" sheetId="6" r:id="rId6"/>
    <sheet name="LT5" sheetId="7" r:id="rId7"/>
  </sheets>
  <definedNames>
    <definedName name="_xlnm.Print_Titles" localSheetId="4">'LT3'!$9:$10</definedName>
    <definedName name="_xlnm.Print_Titles" localSheetId="5">'LT4'!$9:$10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9" i="6" l="1"/>
  <c r="L31" i="5"/>
  <c r="L8" i="4" l="1"/>
  <c r="L8" i="5" s="1"/>
  <c r="L8" i="6" s="1"/>
  <c r="L8" i="7" s="1"/>
  <c r="A29" i="8" l="1"/>
  <c r="O25" i="8" l="1"/>
  <c r="L25" i="8"/>
  <c r="N25" i="8"/>
  <c r="M25" i="8" l="1"/>
  <c r="P25" i="8"/>
  <c r="O7" i="8" l="1"/>
  <c r="O29" i="6" l="1"/>
  <c r="M29" i="6"/>
  <c r="A28" i="7" l="1"/>
  <c r="A36" i="6"/>
  <c r="A35" i="5"/>
  <c r="A22" i="4"/>
  <c r="A25" i="2"/>
  <c r="L24" i="7" l="1"/>
  <c r="O24" i="7" l="1"/>
  <c r="M24" i="7" l="1"/>
  <c r="N24" i="7"/>
  <c r="P24" i="7"/>
  <c r="O7" i="7" l="1"/>
  <c r="N29" i="6" l="1"/>
  <c r="P29" i="6" l="1"/>
  <c r="O7" i="6" l="1"/>
  <c r="O31" i="5" l="1"/>
  <c r="M31" i="5"/>
  <c r="N18" i="4"/>
  <c r="M18" i="4" l="1"/>
  <c r="L18" i="4"/>
  <c r="O18" i="4"/>
  <c r="P18" i="4" l="1"/>
  <c r="O7" i="4" s="1"/>
  <c r="P31" i="5" l="1"/>
  <c r="N31" i="5"/>
  <c r="F16" i="2" s="1"/>
  <c r="E16" i="2"/>
  <c r="H16" i="2"/>
  <c r="D7" i="2" s="1"/>
  <c r="G16" i="2"/>
  <c r="O7" i="5" l="1"/>
  <c r="D16" i="2" l="1"/>
  <c r="D19" i="2" l="1"/>
  <c r="D17" i="2"/>
  <c r="D18" i="2" s="1"/>
  <c r="D20" i="2" l="1"/>
  <c r="D15" i="1" s="1"/>
  <c r="D16" i="1" s="1"/>
  <c r="D18" i="1" s="1"/>
  <c r="D6" i="2"/>
</calcChain>
</file>

<file path=xl/sharedStrings.xml><?xml version="1.0" encoding="utf-8"?>
<sst xmlns="http://schemas.openxmlformats.org/spreadsheetml/2006/main" count="349" uniqueCount="152">
  <si>
    <t>APSTIPRINU</t>
  </si>
  <si>
    <t>(pasūtītāja paraksts un tā atšifrējums)</t>
  </si>
  <si>
    <t>Z.V.</t>
  </si>
  <si>
    <t>_______.gada ___. _____________</t>
  </si>
  <si>
    <t>Būvniecības koptāme</t>
  </si>
  <si>
    <t>Nr.
p.k.</t>
  </si>
  <si>
    <t>Objekta nosaukums</t>
  </si>
  <si>
    <t>Objekta izmaksas
(euro)</t>
  </si>
  <si>
    <t>Kopā</t>
  </si>
  <si>
    <t>PVN ( 21%)</t>
  </si>
  <si>
    <t>(paraksts un tā atšifrējums, datums)</t>
  </si>
  <si>
    <t>Kopsavilkuma aprēķini par darbu vai konstruktīvo elementu veidiem</t>
  </si>
  <si>
    <t>(darba veids vai konstruktīvā elementa nosaukums)</t>
  </si>
  <si>
    <t>Par kopējo summu, euro</t>
  </si>
  <si>
    <t>Kopējā darbietilpība, c/h</t>
  </si>
  <si>
    <t>Tai skaitā</t>
  </si>
  <si>
    <t>Zemes darbi</t>
  </si>
  <si>
    <t>Ārējie siltumtīkli</t>
  </si>
  <si>
    <t>Lokālā tāme Nr.1.</t>
  </si>
  <si>
    <t>(Darba veids vai konstruktīvā elementa nosaukums)</t>
  </si>
  <si>
    <t>Tāmes izmaksas</t>
  </si>
  <si>
    <t>euro</t>
  </si>
  <si>
    <t>Kods</t>
  </si>
  <si>
    <t>Mērvienība</t>
  </si>
  <si>
    <t>Daudzums</t>
  </si>
  <si>
    <t>Kopā uz visu apjomu</t>
  </si>
  <si>
    <t>darbietilpība (c/h)</t>
  </si>
  <si>
    <t>m</t>
  </si>
  <si>
    <t>m3</t>
  </si>
  <si>
    <t>Lokālā tāme Nr.2.</t>
  </si>
  <si>
    <t>Grunts klājuma izjaukšana ar ekskavatoru un aizvešana</t>
  </si>
  <si>
    <t>Grunts izstrāde bez mehānismu pielietošanas un aizvešanu</t>
  </si>
  <si>
    <t>Pamatnes ierīkošana zem cauruļvadiem no smilts bez māla un akmeņu piejaukuma</t>
  </si>
  <si>
    <t>Tranšeju aizbēršana ar smilti bez māla un akmeņu piejaukuma ar sekojošu blietēšanu pa kārtam 0,2m un planēšanu izmantojot roku darbu</t>
  </si>
  <si>
    <t>Koka dēļu vairogi (tranš.stiprināšanai)</t>
  </si>
  <si>
    <t>m2</t>
  </si>
  <si>
    <t>Lokālā tāme Nr.3.</t>
  </si>
  <si>
    <t>Brīdinājuma lentas montāža</t>
  </si>
  <si>
    <t>kg</t>
  </si>
  <si>
    <t>Hidrauliskā pārbaude</t>
  </si>
  <si>
    <t xml:space="preserve">Metināto šuvju pārbaude </t>
  </si>
  <si>
    <t>Trases nospraušana, izpildshēmas, izpilddokumentācija</t>
  </si>
  <si>
    <t>Lokālā tāme Nr.4.</t>
  </si>
  <si>
    <t>Lokālā tāme Nr.5.</t>
  </si>
  <si>
    <r>
      <t>darba samaksas likme (</t>
    </r>
    <r>
      <rPr>
        <i/>
        <sz val="11"/>
        <rFont val="Times New Roman"/>
        <family val="1"/>
        <charset val="186"/>
      </rPr>
      <t>euro</t>
    </r>
    <r>
      <rPr>
        <sz val="11"/>
        <rFont val="Times New Roman"/>
        <family val="1"/>
        <charset val="186"/>
      </rPr>
      <t>/h)</t>
    </r>
  </si>
  <si>
    <t xml:space="preserve">Vienības izmaksas </t>
  </si>
  <si>
    <t>Nr.p.k.</t>
  </si>
  <si>
    <t>Darba nosaukums</t>
  </si>
  <si>
    <t>laika norma (c/h)</t>
  </si>
  <si>
    <t>darba alga</t>
  </si>
  <si>
    <t xml:space="preserve">
būvizstrādājumi
 </t>
  </si>
  <si>
    <t>mehānismi</t>
  </si>
  <si>
    <t xml:space="preserve">kopā </t>
  </si>
  <si>
    <t>summa</t>
  </si>
  <si>
    <t>Sastādīja:</t>
  </si>
  <si>
    <t>Sertifikāta Nr.</t>
  </si>
  <si>
    <t>Kods, tāmes Nr.</t>
  </si>
  <si>
    <t>Darba veids vai konstruktīvā elementa nosaukums</t>
  </si>
  <si>
    <t xml:space="preserve">Tāmes izmaksas </t>
  </si>
  <si>
    <t>Darbietilpība (c/h)</t>
  </si>
  <si>
    <t xml:space="preserve">darba alga </t>
  </si>
  <si>
    <t>būvizstrādājumi</t>
  </si>
  <si>
    <t xml:space="preserve">mehānismi </t>
  </si>
  <si>
    <t>Kopā :</t>
  </si>
  <si>
    <t>t.sk.darba aizsardzība</t>
  </si>
  <si>
    <t>Pavisam kopā:</t>
  </si>
  <si>
    <t>gb.</t>
  </si>
  <si>
    <t>Celtniecības papildmateriāli  (specifikācijā nedefinētie materiāli)</t>
  </si>
  <si>
    <t>kpl.</t>
  </si>
  <si>
    <t>Tranšeju aizbēršana ar pievesto (att.-15km) grunti, tai skaitā kameru vietas</t>
  </si>
  <si>
    <t>Dzelzsbetona kanāla demontāža, 1,5m x 0,9m</t>
  </si>
  <si>
    <t>Bezkanāla cauruļv. sildīšana pirms tranšejas aizbēršanas</t>
  </si>
  <si>
    <t>Montāžas papildmateriāli  (specifikācijā nedefinētie materiāli)</t>
  </si>
  <si>
    <t>Pārbaudīja:</t>
  </si>
  <si>
    <t>t</t>
  </si>
  <si>
    <t>Betons kl.7,5</t>
  </si>
  <si>
    <t>seklas</t>
  </si>
  <si>
    <t>Būvlaukuma sagatavošanas darbi.</t>
  </si>
  <si>
    <t>Būvdarbi</t>
  </si>
  <si>
    <t>Ceļi un laukumi</t>
  </si>
  <si>
    <t>Pagaidu būves</t>
  </si>
  <si>
    <t>Citi darbi</t>
  </si>
  <si>
    <t>Siltumtrases uzraudzības signalizācijas sistēma un tās montāža</t>
  </si>
  <si>
    <t>Zāliena atjaunošana</t>
  </si>
  <si>
    <t>Demontāžas darbi</t>
  </si>
  <si>
    <t>Tērauda cauruļvadus ar diametru aiz Dn100mm necaurstaigājama kanālā (kamerā) demontāža  (ar izolāciju un nekustīgiem balstiem)</t>
  </si>
  <si>
    <t>Būvlaukuma sagatavošana: informācijas stenda montāža, pagaidu žoga montāža, pārvietojamās tualetes noma, sadzīves pilsētiņa ierīkošana, pagaidu elektrības pieslēgums, konteineru transportēšana u.c.</t>
  </si>
  <si>
    <t xml:space="preserve">Montēt rūpnieciski izolētas tērauda caurules D324/500mm ar signalizācijas vadiem </t>
  </si>
  <si>
    <t>Kompensācijas spilvena caurulei D324/500mm montāža, L=1,0m</t>
  </si>
  <si>
    <t>Samontēto cauruļvadu Dn300 savienošana ar esošiem cauruļvadiem</t>
  </si>
  <si>
    <t>Demontēto siltumtrases, segumu un citu būvgružu izvešana un utilizācija</t>
  </si>
  <si>
    <t>Braucamās zonas un ietvju asfaltsegu atjaunošana, ieskaitot blietēšanu ar mehānismiem</t>
  </si>
  <si>
    <t xml:space="preserve">S/G asfaltbetons AC-8 b=40mm </t>
  </si>
  <si>
    <t>Minerālmateriālu maisījums ( fr.0/45) b=150mm, k=1,2</t>
  </si>
  <si>
    <t>Smilts b=300mm, k=1,1</t>
  </si>
  <si>
    <t>Minerālmateriālu maisījums 0/56, k=1,2</t>
  </si>
  <si>
    <t>Ceļu apmales  BR 100.20.8 uz betona pamata uzstādīšana</t>
  </si>
  <si>
    <t>Apmale BR100.20.8, k=1,03</t>
  </si>
  <si>
    <t>augsne, k=1,1</t>
  </si>
  <si>
    <t>Koku aizsardzības pasākumu organizēšana</t>
  </si>
  <si>
    <t xml:space="preserve">Braucamās zonas un ietvju seguma demontāža </t>
  </si>
  <si>
    <r>
      <t xml:space="preserve">Objekta nosaukums: </t>
    </r>
    <r>
      <rPr>
        <sz val="11"/>
        <color rgb="FF333333"/>
        <rFont val="Times New Roman"/>
        <family val="1"/>
        <charset val="186"/>
      </rPr>
      <t>Maģistrālo siltumtīklu pārbūve A.Pumpura ielā no Višķu ielas (9k-29) līdz Jātnieku ielas krustojumam (9k-46) ar atzarojumiem, Daugavpilī.</t>
    </r>
  </si>
  <si>
    <t>Maģistrālo siltumtīklu pārbūve A.Pumpura ielā no Višķu ielas (9k-29) līdz Jātnieku ielas krustojumam (9k-46) ar atzarojumiem, Daugavpilī.</t>
  </si>
  <si>
    <r>
      <t xml:space="preserve">Objekta adrese: </t>
    </r>
    <r>
      <rPr>
        <sz val="11"/>
        <color rgb="FF333333"/>
        <rFont val="Times New Roman"/>
        <family val="1"/>
        <charset val="186"/>
      </rPr>
      <t>Ziemeļu iela, A. Pumpura iela, Aglonas iela, Daugavpilī.</t>
    </r>
  </si>
  <si>
    <t>Termolentas montāža</t>
  </si>
  <si>
    <t>Elektromet. uzmavas D324/500mm ar termolentu montāža</t>
  </si>
  <si>
    <t>Gāzes kontrolcaurulītes demontāža un montāža</t>
  </si>
  <si>
    <t>Apgaismes staba pārvietošana</t>
  </si>
  <si>
    <t>Zogu (ķieģeļa) demontāža un atjaunošana, pēc nepieciešamības</t>
  </si>
  <si>
    <t xml:space="preserve">Ceļu un ietvju apmales demontāža </t>
  </si>
  <si>
    <t>Būvlaukuma tīrīšana no krūmiem un t.t..</t>
  </si>
  <si>
    <t>Balstu pamatu demontāža un uzstadīšana (dz/bet žogām)</t>
  </si>
  <si>
    <t>kpl</t>
  </si>
  <si>
    <t>Tranšeju nostiprināšana ar inv. vairogiem (60m garumā)</t>
  </si>
  <si>
    <t>Žoga (ķieģeļa/dzelzsbetona) demontāža un atjaunošana</t>
  </si>
  <si>
    <r>
      <t xml:space="preserve">Objekta nosaukums: </t>
    </r>
    <r>
      <rPr>
        <sz val="11"/>
        <rFont val="Times New Roman"/>
        <family val="1"/>
        <charset val="186"/>
      </rPr>
      <t>Maģistrālo siltumtīklu pārbūve A.Pumpura ielā no Višķu ielas (9k-29) līdz Jātnieku ielas krustojumam (9k-46) ar atzarojumiem, Daugavpilī.</t>
    </r>
  </si>
  <si>
    <r>
      <t xml:space="preserve">Objekta adrese: </t>
    </r>
    <r>
      <rPr>
        <sz val="11"/>
        <rFont val="Times New Roman"/>
        <family val="1"/>
        <charset val="186"/>
      </rPr>
      <t>Ziemeļu iela, A. Pumpura iela, Aglonas iela, Daugavpilī.</t>
    </r>
  </si>
  <si>
    <r>
      <t xml:space="preserve">Objekta nosaukums: </t>
    </r>
    <r>
      <rPr>
        <sz val="11"/>
        <rFont val="Times New Roman"/>
        <family val="1"/>
      </rPr>
      <t>Maģistrālo siltumtīklu pārbūve A.Pumpura ielā no Višķu ielas (9k-29) līdz Jātnieku ielas krustojumam (9k-46) ar atzarojumiem, Daugavpilī.</t>
    </r>
  </si>
  <si>
    <r>
      <t xml:space="preserve">Objekta adrese: </t>
    </r>
    <r>
      <rPr>
        <sz val="11"/>
        <rFont val="Times New Roman"/>
        <family val="1"/>
      </rPr>
      <t>Ziemeļu iela, A. Pumpura iela, Aglonas iela, Daugavpilī.</t>
    </r>
  </si>
  <si>
    <r>
      <t>darba samaksas likme (</t>
    </r>
    <r>
      <rPr>
        <i/>
        <sz val="11"/>
        <rFont val="Times New Roman"/>
        <family val="1"/>
      </rPr>
      <t>euro</t>
    </r>
    <r>
      <rPr>
        <sz val="11"/>
        <rFont val="Times New Roman"/>
        <family val="1"/>
      </rPr>
      <t>/h)</t>
    </r>
  </si>
  <si>
    <t>Mezgls 9</t>
  </si>
  <si>
    <t xml:space="preserve">Dzelzsbetona grodu akas ar  čuguna aku vāku  izbūve </t>
  </si>
  <si>
    <t>Čuguna lūka vieglā</t>
  </si>
  <si>
    <t>Dz/bet grods KC-7-3</t>
  </si>
  <si>
    <t>Pamatu bloks FBS-24-3-6T</t>
  </si>
  <si>
    <t>Betons C16/20 iesk. veidņu uzstādīšanu, nojaukšanu, nomu un palīgmateriālu izmaksu, k=1,05</t>
  </si>
  <si>
    <t>Šķembu pamatslānis, k=1,2</t>
  </si>
  <si>
    <t>Hidroizolācijas mastika HidroNICOL Nr.24 (NGTN)</t>
  </si>
  <si>
    <t>Stiegrojums, iesk. fiksācijas un stiprinājuma elementu iebūvi, k=1,1</t>
  </si>
  <si>
    <t>Metāla profils, k=1,1</t>
  </si>
  <si>
    <t>Betons C30/37 iesk. veidņu uzstādīšanu, nojaukšanu, nomu un palīgmateriālu izmaksu, k=1,05</t>
  </si>
  <si>
    <t>Bitumens</t>
  </si>
  <si>
    <t>Monolīta dzelzsbetona plātne P-2 (1.gab.)</t>
  </si>
  <si>
    <t>Montēt rūpnieciski izolētus līkumus D324/500mm, 88* (PL6)</t>
  </si>
  <si>
    <t>Montēt rūpnieciski izolētus līkumus D324/500mm, 20* (PL8)</t>
  </si>
  <si>
    <t>Montēt rūpnieciski izolētus līkumus D324/500mm, 39* (PL10i-1)</t>
  </si>
  <si>
    <t>Montēt rūpnieciski izolētus līkumus D324/500mm, 9* (PL9)</t>
  </si>
  <si>
    <t>Montēt rūpnieciski izolētus līkumus D324/500mm, 8* (PL9)</t>
  </si>
  <si>
    <t>Montēt izolēto T-atzaru D324/500mm ar nerūsējoša tērauda servisa krānu D76/140mm un ar a nerūsējoša tērauda  vītņu korķi, h=2,59m, L=1,2m, ūdens izlaidei (mezgls 9)</t>
  </si>
  <si>
    <t>Montēt rūpnieciski izolētus līkumus D324/500mm, 90* (PL4; 5; 7)</t>
  </si>
  <si>
    <t>Kameras demontāža, 1,5m x 5,0m x 2,0m</t>
  </si>
  <si>
    <t>Virszemes tērauda cauruļvadus ar DN 300mm demontāža</t>
  </si>
  <si>
    <t>Tāme sastādīta 2022. gada __. ____________________</t>
  </si>
  <si>
    <t>Tāme sastādīta: 2022.gada ______________________</t>
  </si>
  <si>
    <t>Tiešās izmaksas kopā, t. sk. darba devēja sociālais nodoklis  (23,59%)</t>
  </si>
  <si>
    <t xml:space="preserve">Tāme sastādīta 2022. gada tirgus cenās, pamatojoties  DOP daļas rasējumiem. </t>
  </si>
  <si>
    <t xml:space="preserve">Tāme sastādīta 2022. gada tirgus cenās, pamatojoties  SAT, BK daļas rasējumiem. </t>
  </si>
  <si>
    <t xml:space="preserve">Tāme sastādīta 2022. gada tirgus cenās, pamatojoties  SAT daļas rasējumiem. </t>
  </si>
  <si>
    <t xml:space="preserve">Tāme sastādīta 2022. gada tirgus cenās, pamatojoties  SAT, DOP daļas rasējumiem. </t>
  </si>
  <si>
    <t>Virsizdevumi (__%)</t>
  </si>
  <si>
    <t>Peļņa (__%)</t>
  </si>
  <si>
    <r>
      <t xml:space="preserve">Būves nosaukums: </t>
    </r>
    <r>
      <rPr>
        <sz val="11"/>
        <color rgb="FF000000"/>
        <rFont val="Times New Roman"/>
        <family val="1"/>
        <charset val="186"/>
      </rPr>
      <t>Maģistrālo siltumtīklu pārbūve.</t>
    </r>
    <r>
      <rPr>
        <b/>
        <sz val="11"/>
        <color rgb="FF000000"/>
        <rFont val="Times New Roman"/>
        <family val="1"/>
        <charset val="186"/>
      </rPr>
      <t xml:space="preserve"> Kārta Nr.2.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</si>
</sst>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 #,##0.00\ ;\-#,##0.00\ ;&quot; -&quot;#\ ;@\ "/>
  </numFmts>
  <fonts count="30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11"/>
      <name val="Times New Roman"/>
      <family val="1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1"/>
      <color rgb="FF333333"/>
      <name val="Times New Roman"/>
      <family val="1"/>
      <charset val="186"/>
    </font>
    <font>
      <sz val="11"/>
      <color rgb="FF333333"/>
      <name val="Times New Roman"/>
      <family val="1"/>
      <charset val="186"/>
    </font>
    <font>
      <sz val="11"/>
      <color rgb="FF414142"/>
      <name val="Times New Roman"/>
      <family val="1"/>
      <charset val="186"/>
    </font>
    <font>
      <sz val="10"/>
      <name val="Helv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204"/>
    </font>
    <font>
      <sz val="10"/>
      <name val="Arial"/>
      <family val="2"/>
      <charset val="186"/>
    </font>
    <font>
      <sz val="11"/>
      <color indexed="8"/>
      <name val="Calibri"/>
      <family val="2"/>
    </font>
    <font>
      <sz val="10"/>
      <name val="Times New Roman"/>
      <family val="1"/>
      <charset val="186"/>
    </font>
    <font>
      <sz val="11"/>
      <name val="Calibri"/>
      <family val="2"/>
      <charset val="186"/>
    </font>
    <font>
      <b/>
      <sz val="10"/>
      <name val="Times New Roman"/>
      <family val="1"/>
      <charset val="186"/>
    </font>
    <font>
      <vertAlign val="superscript"/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18" fillId="0" borderId="0"/>
    <xf numFmtId="0" fontId="19" fillId="0" borderId="0"/>
    <xf numFmtId="0" fontId="20" fillId="0" borderId="0"/>
    <xf numFmtId="0" fontId="18" fillId="0" borderId="0"/>
    <xf numFmtId="165" fontId="1" fillId="0" borderId="0" applyFill="0" applyBorder="0" applyAlignment="0" applyProtection="0"/>
    <xf numFmtId="0" fontId="21" fillId="0" borderId="0"/>
    <xf numFmtId="0" fontId="20" fillId="0" borderId="0"/>
    <xf numFmtId="0" fontId="23" fillId="0" borderId="0"/>
    <xf numFmtId="0" fontId="22" fillId="0" borderId="0"/>
    <xf numFmtId="0" fontId="23" fillId="0" borderId="0"/>
  </cellStyleXfs>
  <cellXfs count="19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2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1" xfId="0" applyFont="1" applyBorder="1"/>
    <xf numFmtId="0" fontId="7" fillId="0" borderId="0" xfId="0" applyFont="1"/>
    <xf numFmtId="2" fontId="9" fillId="3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3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3" fillId="0" borderId="0" xfId="0" applyFont="1"/>
    <xf numFmtId="0" fontId="4" fillId="0" borderId="0" xfId="0" applyFont="1" applyAlignment="1">
      <alignment vertical="top"/>
    </xf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right"/>
    </xf>
    <xf numFmtId="2" fontId="9" fillId="0" borderId="1" xfId="0" applyNumberFormat="1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top"/>
    </xf>
    <xf numFmtId="0" fontId="9" fillId="3" borderId="3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top"/>
    </xf>
    <xf numFmtId="0" fontId="13" fillId="2" borderId="0" xfId="0" applyFont="1" applyFill="1"/>
    <xf numFmtId="0" fontId="8" fillId="2" borderId="0" xfId="0" applyFont="1" applyFill="1"/>
    <xf numFmtId="0" fontId="8" fillId="0" borderId="0" xfId="0" applyFont="1"/>
    <xf numFmtId="0" fontId="17" fillId="0" borderId="0" xfId="0" applyFont="1"/>
    <xf numFmtId="0" fontId="8" fillId="4" borderId="0" xfId="0" applyFont="1" applyFill="1"/>
    <xf numFmtId="2" fontId="8" fillId="3" borderId="0" xfId="3" applyNumberFormat="1" applyFont="1" applyFill="1" applyAlignment="1">
      <alignment horizontal="center" vertical="center" wrapText="1"/>
    </xf>
    <xf numFmtId="2" fontId="8" fillId="3" borderId="0" xfId="3" applyNumberFormat="1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2" fontId="8" fillId="3" borderId="9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 wrapText="1"/>
    </xf>
    <xf numFmtId="0" fontId="8" fillId="3" borderId="9" xfId="0" applyFont="1" applyFill="1" applyBorder="1"/>
    <xf numFmtId="0" fontId="8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wrapText="1"/>
    </xf>
    <xf numFmtId="2" fontId="8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top" wrapText="1"/>
    </xf>
    <xf numFmtId="2" fontId="12" fillId="3" borderId="9" xfId="3" applyNumberFormat="1" applyFont="1" applyFill="1" applyBorder="1" applyAlignment="1">
      <alignment horizontal="center" vertical="center"/>
    </xf>
    <xf numFmtId="2" fontId="12" fillId="4" borderId="9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2" fontId="8" fillId="3" borderId="9" xfId="5" applyNumberFormat="1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textRotation="90"/>
    </xf>
    <xf numFmtId="2" fontId="12" fillId="3" borderId="9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right"/>
    </xf>
    <xf numFmtId="0" fontId="9" fillId="3" borderId="3" xfId="0" applyFont="1" applyFill="1" applyBorder="1" applyAlignment="1">
      <alignment horizontal="right"/>
    </xf>
    <xf numFmtId="2" fontId="9" fillId="3" borderId="4" xfId="0" applyNumberFormat="1" applyFont="1" applyFill="1" applyBorder="1" applyAlignment="1">
      <alignment horizontal="center" vertical="center"/>
    </xf>
    <xf numFmtId="0" fontId="8" fillId="3" borderId="9" xfId="5" applyFont="1" applyFill="1" applyBorder="1" applyAlignment="1">
      <alignment horizontal="left" vertical="center" wrapText="1"/>
    </xf>
    <xf numFmtId="0" fontId="8" fillId="3" borderId="9" xfId="5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vertical="center" wrapText="1"/>
    </xf>
    <xf numFmtId="0" fontId="8" fillId="4" borderId="0" xfId="0" applyFont="1" applyFill="1" applyBorder="1"/>
    <xf numFmtId="0" fontId="8" fillId="3" borderId="9" xfId="0" applyFont="1" applyFill="1" applyBorder="1" applyAlignment="1">
      <alignment horizontal="right" wrapText="1"/>
    </xf>
    <xf numFmtId="0" fontId="8" fillId="4" borderId="9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left"/>
    </xf>
    <xf numFmtId="0" fontId="9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24" fillId="0" borderId="0" xfId="0" applyFont="1"/>
    <xf numFmtId="0" fontId="25" fillId="0" borderId="0" xfId="0" applyFont="1"/>
    <xf numFmtId="0" fontId="9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vertical="top"/>
    </xf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vertical="top" wrapText="1"/>
    </xf>
    <xf numFmtId="2" fontId="9" fillId="3" borderId="3" xfId="0" applyNumberFormat="1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 vertical="center" textRotation="90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textRotation="90" wrapText="1"/>
    </xf>
    <xf numFmtId="2" fontId="8" fillId="3" borderId="0" xfId="0" applyNumberFormat="1" applyFont="1" applyFill="1" applyBorder="1"/>
    <xf numFmtId="2" fontId="8" fillId="4" borderId="0" xfId="0" applyNumberFormat="1" applyFont="1" applyFill="1" applyBorder="1"/>
    <xf numFmtId="0" fontId="12" fillId="4" borderId="0" xfId="0" applyFont="1" applyFill="1"/>
    <xf numFmtId="0" fontId="12" fillId="3" borderId="0" xfId="0" applyFont="1" applyFill="1"/>
    <xf numFmtId="0" fontId="28" fillId="3" borderId="0" xfId="0" applyFont="1" applyFill="1" applyAlignment="1">
      <alignment vertical="top"/>
    </xf>
    <xf numFmtId="0" fontId="12" fillId="3" borderId="0" xfId="0" applyFont="1" applyFill="1" applyAlignment="1">
      <alignment vertical="top"/>
    </xf>
    <xf numFmtId="0" fontId="12" fillId="3" borderId="0" xfId="0" applyFont="1" applyFill="1" applyAlignment="1">
      <alignment vertical="top" wrapText="1"/>
    </xf>
    <xf numFmtId="2" fontId="28" fillId="3" borderId="3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left" vertical="top" wrapText="1"/>
    </xf>
    <xf numFmtId="0" fontId="12" fillId="3" borderId="9" xfId="0" applyFont="1" applyFill="1" applyBorder="1" applyAlignment="1">
      <alignment horizontal="center" vertical="center" textRotation="90" wrapText="1"/>
    </xf>
    <xf numFmtId="0" fontId="12" fillId="4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textRotation="90"/>
    </xf>
    <xf numFmtId="0" fontId="12" fillId="3" borderId="9" xfId="0" applyFont="1" applyFill="1" applyBorder="1" applyAlignment="1">
      <alignment wrapText="1"/>
    </xf>
    <xf numFmtId="0" fontId="12" fillId="3" borderId="9" xfId="0" applyFont="1" applyFill="1" applyBorder="1" applyAlignment="1">
      <alignment horizontal="center" vertical="center" wrapText="1"/>
    </xf>
    <xf numFmtId="2" fontId="12" fillId="3" borderId="9" xfId="0" applyNumberFormat="1" applyFont="1" applyFill="1" applyBorder="1" applyAlignment="1">
      <alignment horizontal="center" vertical="center"/>
    </xf>
    <xf numFmtId="0" fontId="12" fillId="4" borderId="9" xfId="0" applyFont="1" applyFill="1" applyBorder="1"/>
    <xf numFmtId="0" fontId="12" fillId="4" borderId="9" xfId="0" applyFont="1" applyFill="1" applyBorder="1" applyAlignment="1">
      <alignment horizontal="center" vertical="center"/>
    </xf>
    <xf numFmtId="0" fontId="12" fillId="3" borderId="9" xfId="0" applyFont="1" applyFill="1" applyBorder="1"/>
    <xf numFmtId="0" fontId="12" fillId="3" borderId="9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wrapText="1"/>
    </xf>
    <xf numFmtId="2" fontId="12" fillId="4" borderId="9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 applyProtection="1">
      <alignment vertical="center"/>
      <protection locked="0"/>
    </xf>
    <xf numFmtId="0" fontId="28" fillId="4" borderId="9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vertical="center" wrapText="1"/>
    </xf>
    <xf numFmtId="49" fontId="12" fillId="3" borderId="9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vertical="top"/>
    </xf>
    <xf numFmtId="49" fontId="12" fillId="4" borderId="9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2" fontId="28" fillId="3" borderId="4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28" fillId="3" borderId="3" xfId="0" applyFont="1" applyFill="1" applyBorder="1" applyAlignment="1">
      <alignment horizontal="right"/>
    </xf>
    <xf numFmtId="0" fontId="12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top"/>
    </xf>
    <xf numFmtId="0" fontId="12" fillId="3" borderId="3" xfId="0" applyFont="1" applyFill="1" applyBorder="1"/>
    <xf numFmtId="0" fontId="22" fillId="3" borderId="9" xfId="5" applyFont="1" applyFill="1" applyBorder="1" applyAlignment="1">
      <alignment horizontal="left" vertical="center" wrapText="1"/>
    </xf>
    <xf numFmtId="0" fontId="22" fillId="3" borderId="9" xfId="5" applyFont="1" applyFill="1" applyBorder="1" applyAlignment="1">
      <alignment horizontal="center" vertical="center" wrapText="1"/>
    </xf>
    <xf numFmtId="2" fontId="22" fillId="3" borderId="9" xfId="0" applyNumberFormat="1" applyFont="1" applyFill="1" applyBorder="1" applyAlignment="1">
      <alignment horizontal="center" vertical="center"/>
    </xf>
    <xf numFmtId="2" fontId="22" fillId="3" borderId="9" xfId="5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right"/>
    </xf>
    <xf numFmtId="0" fontId="8" fillId="3" borderId="9" xfId="0" applyFont="1" applyFill="1" applyBorder="1" applyAlignment="1">
      <alignment vertical="center" wrapText="1"/>
    </xf>
    <xf numFmtId="2" fontId="8" fillId="3" borderId="9" xfId="0" applyNumberFormat="1" applyFont="1" applyFill="1" applyBorder="1" applyAlignment="1">
      <alignment horizontal="right" vertical="center" wrapText="1"/>
    </xf>
    <xf numFmtId="2" fontId="8" fillId="4" borderId="9" xfId="0" applyNumberFormat="1" applyFont="1" applyFill="1" applyBorder="1" applyAlignment="1">
      <alignment horizontal="center" vertical="center"/>
    </xf>
    <xf numFmtId="2" fontId="8" fillId="3" borderId="9" xfId="3" applyNumberFormat="1" applyFont="1" applyFill="1" applyBorder="1" applyAlignment="1">
      <alignment horizontal="center" vertical="center" wrapText="1"/>
    </xf>
    <xf numFmtId="2" fontId="8" fillId="3" borderId="9" xfId="3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right" vertical="center" wrapText="1"/>
    </xf>
    <xf numFmtId="2" fontId="8" fillId="3" borderId="9" xfId="0" applyNumberFormat="1" applyFont="1" applyFill="1" applyBorder="1" applyAlignment="1">
      <alignment horizontal="center"/>
    </xf>
    <xf numFmtId="0" fontId="25" fillId="3" borderId="0" xfId="0" applyFont="1" applyFill="1"/>
    <xf numFmtId="0" fontId="8" fillId="3" borderId="9" xfId="0" applyFont="1" applyFill="1" applyBorder="1" applyAlignment="1">
      <alignment horizontal="center" vertical="center" textRotation="90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textRotation="90" wrapText="1"/>
    </xf>
    <xf numFmtId="0" fontId="8" fillId="3" borderId="9" xfId="0" applyFont="1" applyFill="1" applyBorder="1" applyAlignment="1">
      <alignment horizontal="center" vertical="center" textRotation="90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textRotation="90"/>
    </xf>
    <xf numFmtId="0" fontId="9" fillId="3" borderId="9" xfId="0" applyFont="1" applyFill="1" applyBorder="1" applyAlignment="1">
      <alignment wrapText="1"/>
    </xf>
    <xf numFmtId="0" fontId="9" fillId="3" borderId="9" xfId="0" applyFont="1" applyFill="1" applyBorder="1" applyAlignment="1">
      <alignment horizontal="center" vertical="center"/>
    </xf>
    <xf numFmtId="2" fontId="9" fillId="3" borderId="9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vertical="center"/>
    </xf>
    <xf numFmtId="0" fontId="12" fillId="4" borderId="9" xfId="0" applyFont="1" applyFill="1" applyBorder="1" applyAlignment="1">
      <alignment vertical="top" wrapText="1"/>
    </xf>
    <xf numFmtId="0" fontId="12" fillId="3" borderId="9" xfId="0" applyFont="1" applyFill="1" applyBorder="1" applyAlignment="1">
      <alignment vertical="top"/>
    </xf>
    <xf numFmtId="0" fontId="8" fillId="3" borderId="9" xfId="0" applyFont="1" applyFill="1" applyBorder="1" applyAlignment="1">
      <alignment horizontal="right"/>
    </xf>
    <xf numFmtId="2" fontId="8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2" fontId="8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3" borderId="3" xfId="0" applyFont="1" applyFill="1" applyBorder="1" applyAlignment="1">
      <alignment horizontal="right"/>
    </xf>
    <xf numFmtId="0" fontId="11" fillId="3" borderId="2" xfId="0" applyFont="1" applyFill="1" applyBorder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5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8" fillId="3" borderId="5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 textRotation="90" wrapText="1"/>
    </xf>
    <xf numFmtId="0" fontId="8" fillId="3" borderId="0" xfId="0" applyFont="1" applyFill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8" fillId="3" borderId="0" xfId="0" applyFont="1" applyFill="1" applyAlignment="1">
      <alignment horizontal="right" vertical="top" wrapText="1"/>
    </xf>
    <xf numFmtId="0" fontId="8" fillId="3" borderId="0" xfId="0" applyFont="1" applyFill="1" applyAlignment="1">
      <alignment horizontal="center" vertical="top" wrapText="1"/>
    </xf>
    <xf numFmtId="0" fontId="8" fillId="3" borderId="9" xfId="0" applyFont="1" applyFill="1" applyBorder="1" applyAlignment="1">
      <alignment horizontal="center" vertical="center" textRotation="90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2" fillId="3" borderId="9" xfId="0" applyFont="1" applyFill="1" applyBorder="1" applyAlignment="1">
      <alignment horizontal="center" vertical="center" textRotation="90" wrapText="1"/>
    </xf>
    <xf numFmtId="0" fontId="12" fillId="3" borderId="9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right" vertical="top" wrapText="1"/>
    </xf>
    <xf numFmtId="0" fontId="12" fillId="4" borderId="0" xfId="0" applyFont="1" applyFill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27" fillId="4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top" wrapText="1"/>
    </xf>
    <xf numFmtId="0" fontId="12" fillId="3" borderId="9" xfId="0" applyFont="1" applyFill="1" applyBorder="1" applyAlignment="1">
      <alignment horizontal="center" vertical="center" textRotation="90"/>
    </xf>
    <xf numFmtId="0" fontId="12" fillId="3" borderId="9" xfId="0" applyFont="1" applyFill="1" applyBorder="1" applyAlignment="1">
      <alignment horizontal="center" vertical="center" wrapText="1"/>
    </xf>
    <xf numFmtId="2" fontId="9" fillId="4" borderId="0" xfId="0" applyNumberFormat="1" applyFont="1" applyFill="1" applyAlignment="1">
      <alignment horizontal="center"/>
    </xf>
    <xf numFmtId="2" fontId="12" fillId="5" borderId="9" xfId="0" applyNumberFormat="1" applyFont="1" applyFill="1" applyBorder="1" applyAlignment="1">
      <alignment horizontal="center" vertical="center" wrapText="1"/>
    </xf>
    <xf numFmtId="2" fontId="12" fillId="6" borderId="9" xfId="0" applyNumberFormat="1" applyFont="1" applyFill="1" applyBorder="1" applyAlignment="1">
      <alignment horizontal="center"/>
    </xf>
  </cellXfs>
  <cellStyles count="12">
    <cellStyle name="Comma 2" xfId="6"/>
    <cellStyle name="Excel Built-in Normal" xfId="7"/>
    <cellStyle name="Excel Built-in Normal 1" xfId="8"/>
    <cellStyle name="Normal 2" xfId="3"/>
    <cellStyle name="Normal 2 2" xfId="9"/>
    <cellStyle name="Normal 2 2 2" xfId="10"/>
    <cellStyle name="Normal 3" xfId="5"/>
    <cellStyle name="Normal 4" xfId="4"/>
    <cellStyle name="Normal 5" xfId="11"/>
    <cellStyle name="Style 1" xfId="2"/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MK26"/>
  <sheetViews>
    <sheetView topLeftCell="A7" zoomScale="110" zoomScaleNormal="110" workbookViewId="0">
      <selection activeCell="A12" sqref="A12:XFD12"/>
    </sheetView>
  </sheetViews>
  <sheetFormatPr defaultRowHeight="15"/>
  <cols>
    <col min="1" max="1" width="9.140625" style="31"/>
    <col min="2" max="2" width="12.7109375" style="31" customWidth="1"/>
    <col min="3" max="3" width="55.42578125" style="31" customWidth="1"/>
    <col min="4" max="4" width="16.7109375" style="31" customWidth="1"/>
    <col min="5" max="7" width="9.140625" style="31" customWidth="1"/>
    <col min="8" max="8" width="11.7109375" style="31" customWidth="1"/>
    <col min="9" max="1026" width="9.140625" style="31" customWidth="1"/>
    <col min="1027" max="16384" width="9.140625" style="31"/>
  </cols>
  <sheetData>
    <row r="1" spans="1:1025">
      <c r="D1" s="63"/>
      <c r="E1" s="63"/>
      <c r="F1" s="63"/>
    </row>
    <row r="2" spans="1:1025">
      <c r="D2" s="63" t="s">
        <v>0</v>
      </c>
      <c r="E2" s="63"/>
      <c r="F2" s="63"/>
    </row>
    <row r="3" spans="1:1025">
      <c r="D3" s="63"/>
      <c r="E3" s="63"/>
      <c r="F3" s="63"/>
    </row>
    <row r="4" spans="1:1025">
      <c r="D4" s="63" t="s">
        <v>1</v>
      </c>
      <c r="E4" s="63"/>
      <c r="F4" s="63"/>
    </row>
    <row r="5" spans="1:1025">
      <c r="D5" s="63"/>
      <c r="E5" s="63"/>
      <c r="F5" s="63"/>
    </row>
    <row r="6" spans="1:1025">
      <c r="D6" s="63" t="s">
        <v>2</v>
      </c>
      <c r="E6" s="63"/>
      <c r="F6" s="63"/>
    </row>
    <row r="7" spans="1:1025">
      <c r="D7" s="63" t="s">
        <v>3</v>
      </c>
      <c r="E7" s="63"/>
      <c r="F7" s="63"/>
    </row>
    <row r="8" spans="1:1025">
      <c r="B8" s="151" t="s">
        <v>4</v>
      </c>
      <c r="C8" s="151"/>
      <c r="D8" s="151"/>
      <c r="E8" s="151"/>
      <c r="F8" s="151"/>
    </row>
    <row r="9" spans="1:1025" s="67" customFormat="1" ht="32.25" customHeight="1">
      <c r="A9" s="160" t="s">
        <v>115</v>
      </c>
      <c r="B9" s="160"/>
      <c r="C9" s="160"/>
      <c r="D9" s="160"/>
      <c r="E9" s="160"/>
      <c r="F9" s="160"/>
      <c r="G9" s="64"/>
      <c r="H9" s="64"/>
      <c r="I9" s="65"/>
      <c r="J9" s="65"/>
      <c r="K9" s="65"/>
      <c r="L9" s="65"/>
      <c r="M9" s="65"/>
      <c r="N9" s="65"/>
      <c r="O9" s="65"/>
      <c r="P9" s="65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  <c r="KV9" s="66"/>
      <c r="KW9" s="66"/>
      <c r="KX9" s="66"/>
      <c r="KY9" s="66"/>
      <c r="KZ9" s="66"/>
      <c r="LA9" s="66"/>
      <c r="LB9" s="66"/>
      <c r="LC9" s="66"/>
      <c r="LD9" s="66"/>
      <c r="LE9" s="66"/>
      <c r="LF9" s="66"/>
      <c r="LG9" s="66"/>
      <c r="LH9" s="66"/>
      <c r="LI9" s="66"/>
      <c r="LJ9" s="66"/>
      <c r="LK9" s="66"/>
      <c r="LL9" s="66"/>
      <c r="LM9" s="66"/>
      <c r="LN9" s="66"/>
      <c r="LO9" s="66"/>
      <c r="LP9" s="66"/>
      <c r="LQ9" s="66"/>
      <c r="LR9" s="66"/>
      <c r="LS9" s="66"/>
      <c r="LT9" s="66"/>
      <c r="LU9" s="66"/>
      <c r="LV9" s="66"/>
      <c r="LW9" s="66"/>
      <c r="LX9" s="66"/>
      <c r="LY9" s="66"/>
      <c r="LZ9" s="66"/>
      <c r="MA9" s="66"/>
      <c r="MB9" s="66"/>
      <c r="MC9" s="66"/>
      <c r="MD9" s="66"/>
      <c r="ME9" s="66"/>
      <c r="MF9" s="66"/>
      <c r="MG9" s="66"/>
      <c r="MH9" s="66"/>
      <c r="MI9" s="66"/>
      <c r="MJ9" s="66"/>
      <c r="MK9" s="66"/>
      <c r="ML9" s="66"/>
      <c r="MM9" s="66"/>
      <c r="MN9" s="66"/>
      <c r="MO9" s="66"/>
      <c r="MP9" s="66"/>
      <c r="MQ9" s="66"/>
      <c r="MR9" s="66"/>
      <c r="MS9" s="66"/>
      <c r="MT9" s="66"/>
      <c r="MU9" s="66"/>
      <c r="MV9" s="66"/>
      <c r="MW9" s="66"/>
      <c r="MX9" s="66"/>
      <c r="MY9" s="66"/>
      <c r="MZ9" s="66"/>
      <c r="NA9" s="66"/>
      <c r="NB9" s="66"/>
      <c r="NC9" s="66"/>
      <c r="ND9" s="66"/>
      <c r="NE9" s="66"/>
      <c r="NF9" s="66"/>
      <c r="NG9" s="66"/>
      <c r="NH9" s="66"/>
      <c r="NI9" s="66"/>
      <c r="NJ9" s="66"/>
      <c r="NK9" s="66"/>
      <c r="NL9" s="66"/>
      <c r="NM9" s="66"/>
      <c r="NN9" s="66"/>
      <c r="NO9" s="66"/>
      <c r="NP9" s="66"/>
      <c r="NQ9" s="66"/>
      <c r="NR9" s="66"/>
      <c r="NS9" s="66"/>
      <c r="NT9" s="66"/>
      <c r="NU9" s="66"/>
      <c r="NV9" s="66"/>
      <c r="NW9" s="66"/>
      <c r="NX9" s="66"/>
      <c r="NY9" s="66"/>
      <c r="NZ9" s="66"/>
      <c r="OA9" s="66"/>
      <c r="OB9" s="66"/>
      <c r="OC9" s="66"/>
      <c r="OD9" s="66"/>
      <c r="OE9" s="66"/>
      <c r="OF9" s="66"/>
      <c r="OG9" s="66"/>
      <c r="OH9" s="66"/>
      <c r="OI9" s="66"/>
      <c r="OJ9" s="66"/>
      <c r="OK9" s="66"/>
      <c r="OL9" s="66"/>
      <c r="OM9" s="66"/>
      <c r="ON9" s="66"/>
      <c r="OO9" s="66"/>
      <c r="OP9" s="66"/>
      <c r="OQ9" s="66"/>
      <c r="OR9" s="66"/>
      <c r="OS9" s="66"/>
      <c r="OT9" s="66"/>
      <c r="OU9" s="66"/>
      <c r="OV9" s="66"/>
      <c r="OW9" s="66"/>
      <c r="OX9" s="66"/>
      <c r="OY9" s="66"/>
      <c r="OZ9" s="66"/>
      <c r="PA9" s="66"/>
      <c r="PB9" s="66"/>
      <c r="PC9" s="66"/>
      <c r="PD9" s="66"/>
      <c r="PE9" s="66"/>
      <c r="PF9" s="66"/>
      <c r="PG9" s="66"/>
      <c r="PH9" s="66"/>
      <c r="PI9" s="66"/>
      <c r="PJ9" s="66"/>
      <c r="PK9" s="66"/>
      <c r="PL9" s="66"/>
      <c r="PM9" s="66"/>
      <c r="PN9" s="66"/>
      <c r="PO9" s="66"/>
      <c r="PP9" s="66"/>
      <c r="PQ9" s="66"/>
      <c r="PR9" s="66"/>
      <c r="PS9" s="66"/>
      <c r="PT9" s="66"/>
      <c r="PU9" s="66"/>
      <c r="PV9" s="66"/>
      <c r="PW9" s="66"/>
      <c r="PX9" s="66"/>
      <c r="PY9" s="66"/>
      <c r="PZ9" s="66"/>
      <c r="QA9" s="66"/>
      <c r="QB9" s="66"/>
      <c r="QC9" s="66"/>
      <c r="QD9" s="66"/>
      <c r="QE9" s="66"/>
      <c r="QF9" s="66"/>
      <c r="QG9" s="66"/>
      <c r="QH9" s="66"/>
      <c r="QI9" s="66"/>
      <c r="QJ9" s="66"/>
      <c r="QK9" s="66"/>
      <c r="QL9" s="66"/>
      <c r="QM9" s="66"/>
      <c r="QN9" s="66"/>
      <c r="QO9" s="66"/>
      <c r="QP9" s="66"/>
      <c r="QQ9" s="66"/>
      <c r="QR9" s="66"/>
      <c r="QS9" s="66"/>
      <c r="QT9" s="66"/>
      <c r="QU9" s="66"/>
      <c r="QV9" s="66"/>
      <c r="QW9" s="66"/>
      <c r="QX9" s="66"/>
      <c r="QY9" s="66"/>
      <c r="QZ9" s="66"/>
      <c r="RA9" s="66"/>
      <c r="RB9" s="66"/>
      <c r="RC9" s="66"/>
      <c r="RD9" s="66"/>
      <c r="RE9" s="66"/>
      <c r="RF9" s="66"/>
      <c r="RG9" s="66"/>
      <c r="RH9" s="66"/>
      <c r="RI9" s="66"/>
      <c r="RJ9" s="66"/>
      <c r="RK9" s="66"/>
      <c r="RL9" s="66"/>
      <c r="RM9" s="66"/>
      <c r="RN9" s="66"/>
      <c r="RO9" s="66"/>
      <c r="RP9" s="66"/>
      <c r="RQ9" s="66"/>
      <c r="RR9" s="66"/>
      <c r="RS9" s="66"/>
      <c r="RT9" s="66"/>
      <c r="RU9" s="66"/>
      <c r="RV9" s="66"/>
      <c r="RW9" s="66"/>
      <c r="RX9" s="66"/>
      <c r="RY9" s="66"/>
      <c r="RZ9" s="66"/>
      <c r="SA9" s="66"/>
      <c r="SB9" s="66"/>
      <c r="SC9" s="66"/>
      <c r="SD9" s="66"/>
      <c r="SE9" s="66"/>
      <c r="SF9" s="66"/>
      <c r="SG9" s="66"/>
      <c r="SH9" s="66"/>
      <c r="SI9" s="66"/>
      <c r="SJ9" s="66"/>
      <c r="SK9" s="66"/>
      <c r="SL9" s="66"/>
      <c r="SM9" s="66"/>
      <c r="SN9" s="66"/>
      <c r="SO9" s="66"/>
      <c r="SP9" s="66"/>
      <c r="SQ9" s="66"/>
      <c r="SR9" s="66"/>
      <c r="SS9" s="66"/>
      <c r="ST9" s="66"/>
      <c r="SU9" s="66"/>
      <c r="SV9" s="66"/>
      <c r="SW9" s="66"/>
      <c r="SX9" s="66"/>
      <c r="SY9" s="66"/>
      <c r="SZ9" s="66"/>
      <c r="TA9" s="66"/>
      <c r="TB9" s="66"/>
      <c r="TC9" s="66"/>
      <c r="TD9" s="66"/>
      <c r="TE9" s="66"/>
      <c r="TF9" s="66"/>
      <c r="TG9" s="66"/>
      <c r="TH9" s="66"/>
      <c r="TI9" s="66"/>
      <c r="TJ9" s="66"/>
      <c r="TK9" s="66"/>
      <c r="TL9" s="66"/>
      <c r="TM9" s="66"/>
      <c r="TN9" s="66"/>
      <c r="TO9" s="66"/>
      <c r="TP9" s="66"/>
      <c r="TQ9" s="66"/>
      <c r="TR9" s="66"/>
      <c r="TS9" s="66"/>
      <c r="TT9" s="66"/>
      <c r="TU9" s="66"/>
      <c r="TV9" s="66"/>
      <c r="TW9" s="66"/>
      <c r="TX9" s="66"/>
      <c r="TY9" s="66"/>
      <c r="TZ9" s="66"/>
      <c r="UA9" s="66"/>
      <c r="UB9" s="66"/>
      <c r="UC9" s="66"/>
      <c r="UD9" s="66"/>
      <c r="UE9" s="66"/>
      <c r="UF9" s="66"/>
      <c r="UG9" s="66"/>
      <c r="UH9" s="66"/>
      <c r="UI9" s="66"/>
      <c r="UJ9" s="66"/>
      <c r="UK9" s="66"/>
      <c r="UL9" s="66"/>
      <c r="UM9" s="66"/>
      <c r="UN9" s="66"/>
      <c r="UO9" s="66"/>
      <c r="UP9" s="66"/>
      <c r="UQ9" s="66"/>
      <c r="UR9" s="66"/>
      <c r="US9" s="66"/>
      <c r="UT9" s="66"/>
      <c r="UU9" s="66"/>
      <c r="UV9" s="66"/>
      <c r="UW9" s="66"/>
      <c r="UX9" s="66"/>
      <c r="UY9" s="66"/>
      <c r="UZ9" s="66"/>
      <c r="VA9" s="66"/>
      <c r="VB9" s="66"/>
      <c r="VC9" s="66"/>
      <c r="VD9" s="66"/>
      <c r="VE9" s="66"/>
      <c r="VF9" s="66"/>
      <c r="VG9" s="66"/>
      <c r="VH9" s="66"/>
      <c r="VI9" s="66"/>
      <c r="VJ9" s="66"/>
      <c r="VK9" s="66"/>
      <c r="VL9" s="66"/>
      <c r="VM9" s="66"/>
      <c r="VN9" s="66"/>
      <c r="VO9" s="66"/>
      <c r="VP9" s="66"/>
      <c r="VQ9" s="66"/>
      <c r="VR9" s="66"/>
      <c r="VS9" s="66"/>
      <c r="VT9" s="66"/>
      <c r="VU9" s="66"/>
      <c r="VV9" s="66"/>
      <c r="VW9" s="66"/>
      <c r="VX9" s="66"/>
      <c r="VY9" s="66"/>
      <c r="VZ9" s="66"/>
      <c r="WA9" s="66"/>
      <c r="WB9" s="66"/>
      <c r="WC9" s="66"/>
      <c r="WD9" s="66"/>
      <c r="WE9" s="66"/>
      <c r="WF9" s="66"/>
      <c r="WG9" s="66"/>
      <c r="WH9" s="66"/>
      <c r="WI9" s="66"/>
      <c r="WJ9" s="66"/>
      <c r="WK9" s="66"/>
      <c r="WL9" s="66"/>
      <c r="WM9" s="66"/>
      <c r="WN9" s="66"/>
      <c r="WO9" s="66"/>
      <c r="WP9" s="66"/>
      <c r="WQ9" s="66"/>
      <c r="WR9" s="66"/>
      <c r="WS9" s="66"/>
      <c r="WT9" s="66"/>
      <c r="WU9" s="66"/>
      <c r="WV9" s="66"/>
      <c r="WW9" s="66"/>
      <c r="WX9" s="66"/>
      <c r="WY9" s="66"/>
      <c r="WZ9" s="66"/>
      <c r="XA9" s="66"/>
      <c r="XB9" s="66"/>
      <c r="XC9" s="66"/>
      <c r="XD9" s="66"/>
      <c r="XE9" s="66"/>
      <c r="XF9" s="66"/>
      <c r="XG9" s="66"/>
      <c r="XH9" s="66"/>
      <c r="XI9" s="66"/>
      <c r="XJ9" s="66"/>
      <c r="XK9" s="66"/>
      <c r="XL9" s="66"/>
      <c r="XM9" s="66"/>
      <c r="XN9" s="66"/>
      <c r="XO9" s="66"/>
      <c r="XP9" s="66"/>
      <c r="XQ9" s="66"/>
      <c r="XR9" s="66"/>
      <c r="XS9" s="66"/>
      <c r="XT9" s="66"/>
      <c r="XU9" s="66"/>
      <c r="XV9" s="66"/>
      <c r="XW9" s="66"/>
      <c r="XX9" s="66"/>
      <c r="XY9" s="66"/>
      <c r="XZ9" s="66"/>
      <c r="YA9" s="66"/>
      <c r="YB9" s="66"/>
      <c r="YC9" s="66"/>
      <c r="YD9" s="66"/>
      <c r="YE9" s="66"/>
      <c r="YF9" s="66"/>
      <c r="YG9" s="66"/>
      <c r="YH9" s="66"/>
      <c r="YI9" s="66"/>
      <c r="YJ9" s="66"/>
      <c r="YK9" s="66"/>
      <c r="YL9" s="66"/>
      <c r="YM9" s="66"/>
      <c r="YN9" s="66"/>
      <c r="YO9" s="66"/>
      <c r="YP9" s="66"/>
      <c r="YQ9" s="66"/>
      <c r="YR9" s="66"/>
      <c r="YS9" s="66"/>
      <c r="YT9" s="66"/>
      <c r="YU9" s="66"/>
      <c r="YV9" s="66"/>
      <c r="YW9" s="66"/>
      <c r="YX9" s="66"/>
      <c r="YY9" s="66"/>
      <c r="YZ9" s="66"/>
      <c r="ZA9" s="66"/>
      <c r="ZB9" s="66"/>
      <c r="ZC9" s="66"/>
      <c r="ZD9" s="66"/>
      <c r="ZE9" s="66"/>
      <c r="ZF9" s="66"/>
      <c r="ZG9" s="66"/>
      <c r="ZH9" s="66"/>
      <c r="ZI9" s="66"/>
      <c r="ZJ9" s="66"/>
      <c r="ZK9" s="66"/>
      <c r="ZL9" s="66"/>
      <c r="ZM9" s="66"/>
      <c r="ZN9" s="66"/>
      <c r="ZO9" s="66"/>
      <c r="ZP9" s="66"/>
      <c r="ZQ9" s="66"/>
      <c r="ZR9" s="66"/>
      <c r="ZS9" s="66"/>
      <c r="ZT9" s="66"/>
      <c r="ZU9" s="66"/>
      <c r="ZV9" s="66"/>
      <c r="ZW9" s="66"/>
      <c r="ZX9" s="66"/>
      <c r="ZY9" s="66"/>
      <c r="ZZ9" s="66"/>
      <c r="AAA9" s="66"/>
      <c r="AAB9" s="66"/>
      <c r="AAC9" s="66"/>
      <c r="AAD9" s="66"/>
      <c r="AAE9" s="66"/>
      <c r="AAF9" s="66"/>
      <c r="AAG9" s="66"/>
      <c r="AAH9" s="66"/>
      <c r="AAI9" s="66"/>
      <c r="AAJ9" s="66"/>
      <c r="AAK9" s="66"/>
      <c r="AAL9" s="66"/>
      <c r="AAM9" s="66"/>
      <c r="AAN9" s="66"/>
      <c r="AAO9" s="66"/>
      <c r="AAP9" s="66"/>
      <c r="AAQ9" s="66"/>
      <c r="AAR9" s="66"/>
      <c r="AAS9" s="66"/>
      <c r="AAT9" s="66"/>
      <c r="AAU9" s="66"/>
      <c r="AAV9" s="66"/>
      <c r="AAW9" s="66"/>
      <c r="AAX9" s="66"/>
      <c r="AAY9" s="66"/>
      <c r="AAZ9" s="66"/>
      <c r="ABA9" s="66"/>
      <c r="ABB9" s="66"/>
      <c r="ABC9" s="66"/>
      <c r="ABD9" s="66"/>
      <c r="ABE9" s="66"/>
      <c r="ABF9" s="66"/>
      <c r="ABG9" s="66"/>
      <c r="ABH9" s="66"/>
      <c r="ABI9" s="66"/>
      <c r="ABJ9" s="66"/>
      <c r="ABK9" s="66"/>
      <c r="ABL9" s="66"/>
      <c r="ABM9" s="66"/>
      <c r="ABN9" s="66"/>
      <c r="ABO9" s="66"/>
      <c r="ABP9" s="66"/>
      <c r="ABQ9" s="66"/>
      <c r="ABR9" s="66"/>
      <c r="ABS9" s="66"/>
      <c r="ABT9" s="66"/>
      <c r="ABU9" s="66"/>
      <c r="ABV9" s="66"/>
      <c r="ABW9" s="66"/>
      <c r="ABX9" s="66"/>
      <c r="ABY9" s="66"/>
      <c r="ABZ9" s="66"/>
      <c r="ACA9" s="66"/>
      <c r="ACB9" s="66"/>
      <c r="ACC9" s="66"/>
      <c r="ACD9" s="66"/>
      <c r="ACE9" s="66"/>
      <c r="ACF9" s="66"/>
      <c r="ACG9" s="66"/>
      <c r="ACH9" s="66"/>
      <c r="ACI9" s="66"/>
      <c r="ACJ9" s="66"/>
      <c r="ACK9" s="66"/>
      <c r="ACL9" s="66"/>
      <c r="ACM9" s="66"/>
      <c r="ACN9" s="66"/>
      <c r="ACO9" s="66"/>
      <c r="ACP9" s="66"/>
      <c r="ACQ9" s="66"/>
      <c r="ACR9" s="66"/>
      <c r="ACS9" s="66"/>
      <c r="ACT9" s="66"/>
      <c r="ACU9" s="66"/>
      <c r="ACV9" s="66"/>
      <c r="ACW9" s="66"/>
      <c r="ACX9" s="66"/>
      <c r="ACY9" s="66"/>
      <c r="ACZ9" s="66"/>
      <c r="ADA9" s="66"/>
      <c r="ADB9" s="66"/>
      <c r="ADC9" s="66"/>
      <c r="ADD9" s="66"/>
      <c r="ADE9" s="66"/>
      <c r="ADF9" s="66"/>
      <c r="ADG9" s="66"/>
      <c r="ADH9" s="66"/>
      <c r="ADI9" s="66"/>
      <c r="ADJ9" s="66"/>
      <c r="ADK9" s="66"/>
      <c r="ADL9" s="66"/>
      <c r="ADM9" s="66"/>
      <c r="ADN9" s="66"/>
      <c r="ADO9" s="66"/>
      <c r="ADP9" s="66"/>
      <c r="ADQ9" s="66"/>
      <c r="ADR9" s="66"/>
      <c r="ADS9" s="66"/>
      <c r="ADT9" s="66"/>
      <c r="ADU9" s="66"/>
      <c r="ADV9" s="66"/>
      <c r="ADW9" s="66"/>
      <c r="ADX9" s="66"/>
      <c r="ADY9" s="66"/>
      <c r="ADZ9" s="66"/>
      <c r="AEA9" s="66"/>
      <c r="AEB9" s="66"/>
      <c r="AEC9" s="66"/>
      <c r="AED9" s="66"/>
      <c r="AEE9" s="66"/>
      <c r="AEF9" s="66"/>
      <c r="AEG9" s="66"/>
      <c r="AEH9" s="66"/>
      <c r="AEI9" s="66"/>
      <c r="AEJ9" s="66"/>
      <c r="AEK9" s="66"/>
      <c r="AEL9" s="66"/>
      <c r="AEM9" s="66"/>
      <c r="AEN9" s="66"/>
      <c r="AEO9" s="66"/>
      <c r="AEP9" s="66"/>
      <c r="AEQ9" s="66"/>
      <c r="AER9" s="66"/>
      <c r="AES9" s="66"/>
      <c r="AET9" s="66"/>
      <c r="AEU9" s="66"/>
      <c r="AEV9" s="66"/>
      <c r="AEW9" s="66"/>
      <c r="AEX9" s="66"/>
      <c r="AEY9" s="66"/>
      <c r="AEZ9" s="66"/>
      <c r="AFA9" s="66"/>
      <c r="AFB9" s="66"/>
      <c r="AFC9" s="66"/>
      <c r="AFD9" s="66"/>
      <c r="AFE9" s="66"/>
      <c r="AFF9" s="66"/>
      <c r="AFG9" s="66"/>
      <c r="AFH9" s="66"/>
      <c r="AFI9" s="66"/>
      <c r="AFJ9" s="66"/>
      <c r="AFK9" s="66"/>
      <c r="AFL9" s="66"/>
      <c r="AFM9" s="66"/>
      <c r="AFN9" s="66"/>
      <c r="AFO9" s="66"/>
      <c r="AFP9" s="66"/>
      <c r="AFQ9" s="66"/>
      <c r="AFR9" s="66"/>
      <c r="AFS9" s="66"/>
      <c r="AFT9" s="66"/>
      <c r="AFU9" s="66"/>
      <c r="AFV9" s="66"/>
      <c r="AFW9" s="66"/>
      <c r="AFX9" s="66"/>
      <c r="AFY9" s="66"/>
      <c r="AFZ9" s="66"/>
      <c r="AGA9" s="66"/>
      <c r="AGB9" s="66"/>
      <c r="AGC9" s="66"/>
      <c r="AGD9" s="66"/>
      <c r="AGE9" s="66"/>
      <c r="AGF9" s="66"/>
      <c r="AGG9" s="66"/>
      <c r="AGH9" s="66"/>
      <c r="AGI9" s="66"/>
      <c r="AGJ9" s="66"/>
      <c r="AGK9" s="66"/>
      <c r="AGL9" s="66"/>
      <c r="AGM9" s="66"/>
      <c r="AGN9" s="66"/>
      <c r="AGO9" s="66"/>
      <c r="AGP9" s="66"/>
      <c r="AGQ9" s="66"/>
      <c r="AGR9" s="66"/>
      <c r="AGS9" s="66"/>
      <c r="AGT9" s="66"/>
      <c r="AGU9" s="66"/>
      <c r="AGV9" s="66"/>
      <c r="AGW9" s="66"/>
      <c r="AGX9" s="66"/>
      <c r="AGY9" s="66"/>
      <c r="AGZ9" s="66"/>
      <c r="AHA9" s="66"/>
      <c r="AHB9" s="66"/>
      <c r="AHC9" s="66"/>
      <c r="AHD9" s="66"/>
      <c r="AHE9" s="66"/>
      <c r="AHF9" s="66"/>
      <c r="AHG9" s="66"/>
      <c r="AHH9" s="66"/>
      <c r="AHI9" s="66"/>
      <c r="AHJ9" s="66"/>
      <c r="AHK9" s="66"/>
      <c r="AHL9" s="66"/>
      <c r="AHM9" s="66"/>
      <c r="AHN9" s="66"/>
      <c r="AHO9" s="66"/>
      <c r="AHP9" s="66"/>
      <c r="AHQ9" s="66"/>
      <c r="AHR9" s="66"/>
      <c r="AHS9" s="66"/>
      <c r="AHT9" s="66"/>
      <c r="AHU9" s="66"/>
      <c r="AHV9" s="66"/>
      <c r="AHW9" s="66"/>
      <c r="AHX9" s="66"/>
      <c r="AHY9" s="66"/>
      <c r="AHZ9" s="66"/>
      <c r="AIA9" s="66"/>
      <c r="AIB9" s="66"/>
      <c r="AIC9" s="66"/>
      <c r="AID9" s="66"/>
      <c r="AIE9" s="66"/>
      <c r="AIF9" s="66"/>
      <c r="AIG9" s="66"/>
      <c r="AIH9" s="66"/>
      <c r="AII9" s="66"/>
      <c r="AIJ9" s="66"/>
      <c r="AIK9" s="66"/>
      <c r="AIL9" s="66"/>
      <c r="AIM9" s="66"/>
      <c r="AIN9" s="66"/>
      <c r="AIO9" s="66"/>
      <c r="AIP9" s="66"/>
      <c r="AIQ9" s="66"/>
      <c r="AIR9" s="66"/>
      <c r="AIS9" s="66"/>
      <c r="AIT9" s="66"/>
      <c r="AIU9" s="66"/>
      <c r="AIV9" s="66"/>
      <c r="AIW9" s="66"/>
      <c r="AIX9" s="66"/>
      <c r="AIY9" s="66"/>
      <c r="AIZ9" s="66"/>
      <c r="AJA9" s="66"/>
      <c r="AJB9" s="66"/>
      <c r="AJC9" s="66"/>
      <c r="AJD9" s="66"/>
      <c r="AJE9" s="66"/>
      <c r="AJF9" s="66"/>
      <c r="AJG9" s="66"/>
      <c r="AJH9" s="66"/>
      <c r="AJI9" s="66"/>
      <c r="AJJ9" s="66"/>
      <c r="AJK9" s="66"/>
      <c r="AJL9" s="66"/>
      <c r="AJM9" s="66"/>
      <c r="AJN9" s="66"/>
      <c r="AJO9" s="66"/>
      <c r="AJP9" s="66"/>
      <c r="AJQ9" s="66"/>
      <c r="AJR9" s="66"/>
      <c r="AJS9" s="66"/>
      <c r="AJT9" s="66"/>
      <c r="AJU9" s="66"/>
      <c r="AJV9" s="66"/>
      <c r="AJW9" s="66"/>
      <c r="AJX9" s="66"/>
      <c r="AJY9" s="66"/>
      <c r="AJZ9" s="66"/>
      <c r="AKA9" s="66"/>
      <c r="AKB9" s="66"/>
      <c r="AKC9" s="66"/>
      <c r="AKD9" s="66"/>
      <c r="AKE9" s="66"/>
      <c r="AKF9" s="66"/>
      <c r="AKG9" s="66"/>
      <c r="AKH9" s="66"/>
      <c r="AKI9" s="66"/>
      <c r="AKJ9" s="66"/>
      <c r="AKK9" s="66"/>
      <c r="AKL9" s="66"/>
      <c r="AKM9" s="66"/>
      <c r="AKN9" s="66"/>
      <c r="AKO9" s="66"/>
      <c r="AKP9" s="66"/>
      <c r="AKQ9" s="66"/>
      <c r="AKR9" s="66"/>
      <c r="AKS9" s="66"/>
      <c r="AKT9" s="66"/>
      <c r="AKU9" s="66"/>
      <c r="AKV9" s="66"/>
      <c r="AKW9" s="66"/>
      <c r="AKX9" s="66"/>
      <c r="AKY9" s="66"/>
      <c r="AKZ9" s="66"/>
      <c r="ALA9" s="66"/>
      <c r="ALB9" s="66"/>
      <c r="ALC9" s="66"/>
      <c r="ALD9" s="66"/>
      <c r="ALE9" s="66"/>
      <c r="ALF9" s="66"/>
      <c r="ALG9" s="66"/>
      <c r="ALH9" s="66"/>
      <c r="ALI9" s="66"/>
      <c r="ALJ9" s="66"/>
      <c r="ALK9" s="66"/>
      <c r="ALL9" s="66"/>
      <c r="ALM9" s="66"/>
      <c r="ALN9" s="66"/>
      <c r="ALO9" s="66"/>
      <c r="ALP9" s="66"/>
      <c r="ALQ9" s="66"/>
      <c r="ALR9" s="66"/>
      <c r="ALS9" s="66"/>
      <c r="ALT9" s="66"/>
      <c r="ALU9" s="66"/>
      <c r="ALV9" s="66"/>
      <c r="ALW9" s="66"/>
      <c r="ALX9" s="66"/>
      <c r="ALY9" s="66"/>
      <c r="ALZ9" s="66"/>
      <c r="AMA9" s="66"/>
      <c r="AMB9" s="66"/>
      <c r="AMC9" s="66"/>
      <c r="AMD9" s="66"/>
      <c r="AME9" s="66"/>
      <c r="AMF9" s="66"/>
      <c r="AMG9" s="66"/>
      <c r="AMH9" s="66"/>
      <c r="AMI9" s="66"/>
      <c r="AMJ9" s="66"/>
      <c r="AMK9" s="66"/>
    </row>
    <row r="10" spans="1:1025" customFormat="1" ht="15" customHeight="1">
      <c r="A10" s="27" t="s">
        <v>151</v>
      </c>
      <c r="B10" s="17"/>
      <c r="C10" s="17"/>
      <c r="D10" s="17"/>
      <c r="E10" s="17"/>
      <c r="F10" s="17"/>
      <c r="G10" s="17"/>
      <c r="H10" s="1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</row>
    <row r="11" spans="1:1025" s="67" customFormat="1" ht="15" customHeight="1">
      <c r="A11" s="68" t="s">
        <v>116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  <c r="IR11" s="66"/>
      <c r="IS11" s="66"/>
      <c r="IT11" s="66"/>
      <c r="IU11" s="66"/>
      <c r="IV11" s="66"/>
      <c r="IW11" s="66"/>
      <c r="IX11" s="66"/>
      <c r="IY11" s="66"/>
      <c r="IZ11" s="66"/>
      <c r="JA11" s="66"/>
      <c r="JB11" s="66"/>
      <c r="JC11" s="66"/>
      <c r="JD11" s="66"/>
      <c r="JE11" s="66"/>
      <c r="JF11" s="66"/>
      <c r="JG11" s="66"/>
      <c r="JH11" s="66"/>
      <c r="JI11" s="66"/>
      <c r="JJ11" s="66"/>
      <c r="JK11" s="66"/>
      <c r="JL11" s="66"/>
      <c r="JM11" s="66"/>
      <c r="JN11" s="66"/>
      <c r="JO11" s="66"/>
      <c r="JP11" s="66"/>
      <c r="JQ11" s="66"/>
      <c r="JR11" s="66"/>
      <c r="JS11" s="66"/>
      <c r="JT11" s="66"/>
      <c r="JU11" s="66"/>
      <c r="JV11" s="66"/>
      <c r="JW11" s="66"/>
      <c r="JX11" s="66"/>
      <c r="JY11" s="66"/>
      <c r="JZ11" s="66"/>
      <c r="KA11" s="66"/>
      <c r="KB11" s="66"/>
      <c r="KC11" s="66"/>
      <c r="KD11" s="66"/>
      <c r="KE11" s="66"/>
      <c r="KF11" s="66"/>
      <c r="KG11" s="66"/>
      <c r="KH11" s="66"/>
      <c r="KI11" s="66"/>
      <c r="KJ11" s="66"/>
      <c r="KK11" s="66"/>
      <c r="KL11" s="66"/>
      <c r="KM11" s="66"/>
      <c r="KN11" s="66"/>
      <c r="KO11" s="66"/>
      <c r="KP11" s="66"/>
      <c r="KQ11" s="66"/>
      <c r="KR11" s="66"/>
      <c r="KS11" s="66"/>
      <c r="KT11" s="66"/>
      <c r="KU11" s="66"/>
      <c r="KV11" s="66"/>
      <c r="KW11" s="66"/>
      <c r="KX11" s="66"/>
      <c r="KY11" s="66"/>
      <c r="KZ11" s="66"/>
      <c r="LA11" s="66"/>
      <c r="LB11" s="66"/>
      <c r="LC11" s="66"/>
      <c r="LD11" s="66"/>
      <c r="LE11" s="66"/>
      <c r="LF11" s="66"/>
      <c r="LG11" s="66"/>
      <c r="LH11" s="66"/>
      <c r="LI11" s="66"/>
      <c r="LJ11" s="66"/>
      <c r="LK11" s="66"/>
      <c r="LL11" s="66"/>
      <c r="LM11" s="66"/>
      <c r="LN11" s="66"/>
      <c r="LO11" s="66"/>
      <c r="LP11" s="66"/>
      <c r="LQ11" s="66"/>
      <c r="LR11" s="66"/>
      <c r="LS11" s="66"/>
      <c r="LT11" s="66"/>
      <c r="LU11" s="66"/>
      <c r="LV11" s="66"/>
      <c r="LW11" s="66"/>
      <c r="LX11" s="66"/>
      <c r="LY11" s="66"/>
      <c r="LZ11" s="66"/>
      <c r="MA11" s="66"/>
      <c r="MB11" s="66"/>
      <c r="MC11" s="66"/>
      <c r="MD11" s="66"/>
      <c r="ME11" s="66"/>
      <c r="MF11" s="66"/>
      <c r="MG11" s="66"/>
      <c r="MH11" s="66"/>
      <c r="MI11" s="66"/>
      <c r="MJ11" s="66"/>
      <c r="MK11" s="66"/>
      <c r="ML11" s="66"/>
      <c r="MM11" s="66"/>
      <c r="MN11" s="66"/>
      <c r="MO11" s="66"/>
      <c r="MP11" s="66"/>
      <c r="MQ11" s="66"/>
      <c r="MR11" s="66"/>
      <c r="MS11" s="66"/>
      <c r="MT11" s="66"/>
      <c r="MU11" s="66"/>
      <c r="MV11" s="66"/>
      <c r="MW11" s="66"/>
      <c r="MX11" s="66"/>
      <c r="MY11" s="66"/>
      <c r="MZ11" s="66"/>
      <c r="NA11" s="66"/>
      <c r="NB11" s="66"/>
      <c r="NC11" s="66"/>
      <c r="ND11" s="66"/>
      <c r="NE11" s="66"/>
      <c r="NF11" s="66"/>
      <c r="NG11" s="66"/>
      <c r="NH11" s="66"/>
      <c r="NI11" s="66"/>
      <c r="NJ11" s="66"/>
      <c r="NK11" s="66"/>
      <c r="NL11" s="66"/>
      <c r="NM11" s="66"/>
      <c r="NN11" s="66"/>
      <c r="NO11" s="66"/>
      <c r="NP11" s="66"/>
      <c r="NQ11" s="66"/>
      <c r="NR11" s="66"/>
      <c r="NS11" s="66"/>
      <c r="NT11" s="66"/>
      <c r="NU11" s="66"/>
      <c r="NV11" s="66"/>
      <c r="NW11" s="66"/>
      <c r="NX11" s="66"/>
      <c r="NY11" s="66"/>
      <c r="NZ11" s="66"/>
      <c r="OA11" s="66"/>
      <c r="OB11" s="66"/>
      <c r="OC11" s="66"/>
      <c r="OD11" s="66"/>
      <c r="OE11" s="66"/>
      <c r="OF11" s="66"/>
      <c r="OG11" s="66"/>
      <c r="OH11" s="66"/>
      <c r="OI11" s="66"/>
      <c r="OJ11" s="66"/>
      <c r="OK11" s="66"/>
      <c r="OL11" s="66"/>
      <c r="OM11" s="66"/>
      <c r="ON11" s="66"/>
      <c r="OO11" s="66"/>
      <c r="OP11" s="66"/>
      <c r="OQ11" s="66"/>
      <c r="OR11" s="66"/>
      <c r="OS11" s="66"/>
      <c r="OT11" s="66"/>
      <c r="OU11" s="66"/>
      <c r="OV11" s="66"/>
      <c r="OW11" s="66"/>
      <c r="OX11" s="66"/>
      <c r="OY11" s="66"/>
      <c r="OZ11" s="66"/>
      <c r="PA11" s="66"/>
      <c r="PB11" s="66"/>
      <c r="PC11" s="66"/>
      <c r="PD11" s="66"/>
      <c r="PE11" s="66"/>
      <c r="PF11" s="66"/>
      <c r="PG11" s="66"/>
      <c r="PH11" s="66"/>
      <c r="PI11" s="66"/>
      <c r="PJ11" s="66"/>
      <c r="PK11" s="66"/>
      <c r="PL11" s="66"/>
      <c r="PM11" s="66"/>
      <c r="PN11" s="66"/>
      <c r="PO11" s="66"/>
      <c r="PP11" s="66"/>
      <c r="PQ11" s="66"/>
      <c r="PR11" s="66"/>
      <c r="PS11" s="66"/>
      <c r="PT11" s="66"/>
      <c r="PU11" s="66"/>
      <c r="PV11" s="66"/>
      <c r="PW11" s="66"/>
      <c r="PX11" s="66"/>
      <c r="PY11" s="66"/>
      <c r="PZ11" s="66"/>
      <c r="QA11" s="66"/>
      <c r="QB11" s="66"/>
      <c r="QC11" s="66"/>
      <c r="QD11" s="66"/>
      <c r="QE11" s="66"/>
      <c r="QF11" s="66"/>
      <c r="QG11" s="66"/>
      <c r="QH11" s="66"/>
      <c r="QI11" s="66"/>
      <c r="QJ11" s="66"/>
      <c r="QK11" s="66"/>
      <c r="QL11" s="66"/>
      <c r="QM11" s="66"/>
      <c r="QN11" s="66"/>
      <c r="QO11" s="66"/>
      <c r="QP11" s="66"/>
      <c r="QQ11" s="66"/>
      <c r="QR11" s="66"/>
      <c r="QS11" s="66"/>
      <c r="QT11" s="66"/>
      <c r="QU11" s="66"/>
      <c r="QV11" s="66"/>
      <c r="QW11" s="66"/>
      <c r="QX11" s="66"/>
      <c r="QY11" s="66"/>
      <c r="QZ11" s="66"/>
      <c r="RA11" s="66"/>
      <c r="RB11" s="66"/>
      <c r="RC11" s="66"/>
      <c r="RD11" s="66"/>
      <c r="RE11" s="66"/>
      <c r="RF11" s="66"/>
      <c r="RG11" s="66"/>
      <c r="RH11" s="66"/>
      <c r="RI11" s="66"/>
      <c r="RJ11" s="66"/>
      <c r="RK11" s="66"/>
      <c r="RL11" s="66"/>
      <c r="RM11" s="66"/>
      <c r="RN11" s="66"/>
      <c r="RO11" s="66"/>
      <c r="RP11" s="66"/>
      <c r="RQ11" s="66"/>
      <c r="RR11" s="66"/>
      <c r="RS11" s="66"/>
      <c r="RT11" s="66"/>
      <c r="RU11" s="66"/>
      <c r="RV11" s="66"/>
      <c r="RW11" s="66"/>
      <c r="RX11" s="66"/>
      <c r="RY11" s="66"/>
      <c r="RZ11" s="66"/>
      <c r="SA11" s="66"/>
      <c r="SB11" s="66"/>
      <c r="SC11" s="66"/>
      <c r="SD11" s="66"/>
      <c r="SE11" s="66"/>
      <c r="SF11" s="66"/>
      <c r="SG11" s="66"/>
      <c r="SH11" s="66"/>
      <c r="SI11" s="66"/>
      <c r="SJ11" s="66"/>
      <c r="SK11" s="66"/>
      <c r="SL11" s="66"/>
      <c r="SM11" s="66"/>
      <c r="SN11" s="66"/>
      <c r="SO11" s="66"/>
      <c r="SP11" s="66"/>
      <c r="SQ11" s="66"/>
      <c r="SR11" s="66"/>
      <c r="SS11" s="66"/>
      <c r="ST11" s="66"/>
      <c r="SU11" s="66"/>
      <c r="SV11" s="66"/>
      <c r="SW11" s="66"/>
      <c r="SX11" s="66"/>
      <c r="SY11" s="66"/>
      <c r="SZ11" s="66"/>
      <c r="TA11" s="66"/>
      <c r="TB11" s="66"/>
      <c r="TC11" s="66"/>
      <c r="TD11" s="66"/>
      <c r="TE11" s="66"/>
      <c r="TF11" s="66"/>
      <c r="TG11" s="66"/>
      <c r="TH11" s="66"/>
      <c r="TI11" s="66"/>
      <c r="TJ11" s="66"/>
      <c r="TK11" s="66"/>
      <c r="TL11" s="66"/>
      <c r="TM11" s="66"/>
      <c r="TN11" s="66"/>
      <c r="TO11" s="66"/>
      <c r="TP11" s="66"/>
      <c r="TQ11" s="66"/>
      <c r="TR11" s="66"/>
      <c r="TS11" s="66"/>
      <c r="TT11" s="66"/>
      <c r="TU11" s="66"/>
      <c r="TV11" s="66"/>
      <c r="TW11" s="66"/>
      <c r="TX11" s="66"/>
      <c r="TY11" s="66"/>
      <c r="TZ11" s="66"/>
      <c r="UA11" s="66"/>
      <c r="UB11" s="66"/>
      <c r="UC11" s="66"/>
      <c r="UD11" s="66"/>
      <c r="UE11" s="66"/>
      <c r="UF11" s="66"/>
      <c r="UG11" s="66"/>
      <c r="UH11" s="66"/>
      <c r="UI11" s="66"/>
      <c r="UJ11" s="66"/>
      <c r="UK11" s="66"/>
      <c r="UL11" s="66"/>
      <c r="UM11" s="66"/>
      <c r="UN11" s="66"/>
      <c r="UO11" s="66"/>
      <c r="UP11" s="66"/>
      <c r="UQ11" s="66"/>
      <c r="UR11" s="66"/>
      <c r="US11" s="66"/>
      <c r="UT11" s="66"/>
      <c r="UU11" s="66"/>
      <c r="UV11" s="66"/>
      <c r="UW11" s="66"/>
      <c r="UX11" s="66"/>
      <c r="UY11" s="66"/>
      <c r="UZ11" s="66"/>
      <c r="VA11" s="66"/>
      <c r="VB11" s="66"/>
      <c r="VC11" s="66"/>
      <c r="VD11" s="66"/>
      <c r="VE11" s="66"/>
      <c r="VF11" s="66"/>
      <c r="VG11" s="66"/>
      <c r="VH11" s="66"/>
      <c r="VI11" s="66"/>
      <c r="VJ11" s="66"/>
      <c r="VK11" s="66"/>
      <c r="VL11" s="66"/>
      <c r="VM11" s="66"/>
      <c r="VN11" s="66"/>
      <c r="VO11" s="66"/>
      <c r="VP11" s="66"/>
      <c r="VQ11" s="66"/>
      <c r="VR11" s="66"/>
      <c r="VS11" s="66"/>
      <c r="VT11" s="66"/>
      <c r="VU11" s="66"/>
      <c r="VV11" s="66"/>
      <c r="VW11" s="66"/>
      <c r="VX11" s="66"/>
      <c r="VY11" s="66"/>
      <c r="VZ11" s="66"/>
      <c r="WA11" s="66"/>
      <c r="WB11" s="66"/>
      <c r="WC11" s="66"/>
      <c r="WD11" s="66"/>
      <c r="WE11" s="66"/>
      <c r="WF11" s="66"/>
      <c r="WG11" s="66"/>
      <c r="WH11" s="66"/>
      <c r="WI11" s="66"/>
      <c r="WJ11" s="66"/>
      <c r="WK11" s="66"/>
      <c r="WL11" s="66"/>
      <c r="WM11" s="66"/>
      <c r="WN11" s="66"/>
      <c r="WO11" s="66"/>
      <c r="WP11" s="66"/>
      <c r="WQ11" s="66"/>
      <c r="WR11" s="66"/>
      <c r="WS11" s="66"/>
      <c r="WT11" s="66"/>
      <c r="WU11" s="66"/>
      <c r="WV11" s="66"/>
      <c r="WW11" s="66"/>
      <c r="WX11" s="66"/>
      <c r="WY11" s="66"/>
      <c r="WZ11" s="66"/>
      <c r="XA11" s="66"/>
      <c r="XB11" s="66"/>
      <c r="XC11" s="66"/>
      <c r="XD11" s="66"/>
      <c r="XE11" s="66"/>
      <c r="XF11" s="66"/>
      <c r="XG11" s="66"/>
      <c r="XH11" s="66"/>
      <c r="XI11" s="66"/>
      <c r="XJ11" s="66"/>
      <c r="XK11" s="66"/>
      <c r="XL11" s="66"/>
      <c r="XM11" s="66"/>
      <c r="XN11" s="66"/>
      <c r="XO11" s="66"/>
      <c r="XP11" s="66"/>
      <c r="XQ11" s="66"/>
      <c r="XR11" s="66"/>
      <c r="XS11" s="66"/>
      <c r="XT11" s="66"/>
      <c r="XU11" s="66"/>
      <c r="XV11" s="66"/>
      <c r="XW11" s="66"/>
      <c r="XX11" s="66"/>
      <c r="XY11" s="66"/>
      <c r="XZ11" s="66"/>
      <c r="YA11" s="66"/>
      <c r="YB11" s="66"/>
      <c r="YC11" s="66"/>
      <c r="YD11" s="66"/>
      <c r="YE11" s="66"/>
      <c r="YF11" s="66"/>
      <c r="YG11" s="66"/>
      <c r="YH11" s="66"/>
      <c r="YI11" s="66"/>
      <c r="YJ11" s="66"/>
      <c r="YK11" s="66"/>
      <c r="YL11" s="66"/>
      <c r="YM11" s="66"/>
      <c r="YN11" s="66"/>
      <c r="YO11" s="66"/>
      <c r="YP11" s="66"/>
      <c r="YQ11" s="66"/>
      <c r="YR11" s="66"/>
      <c r="YS11" s="66"/>
      <c r="YT11" s="66"/>
      <c r="YU11" s="66"/>
      <c r="YV11" s="66"/>
      <c r="YW11" s="66"/>
      <c r="YX11" s="66"/>
      <c r="YY11" s="66"/>
      <c r="YZ11" s="66"/>
      <c r="ZA11" s="66"/>
      <c r="ZB11" s="66"/>
      <c r="ZC11" s="66"/>
      <c r="ZD11" s="66"/>
      <c r="ZE11" s="66"/>
      <c r="ZF11" s="66"/>
      <c r="ZG11" s="66"/>
      <c r="ZH11" s="66"/>
      <c r="ZI11" s="66"/>
      <c r="ZJ11" s="66"/>
      <c r="ZK11" s="66"/>
      <c r="ZL11" s="66"/>
      <c r="ZM11" s="66"/>
      <c r="ZN11" s="66"/>
      <c r="ZO11" s="66"/>
      <c r="ZP11" s="66"/>
      <c r="ZQ11" s="66"/>
      <c r="ZR11" s="66"/>
      <c r="ZS11" s="66"/>
      <c r="ZT11" s="66"/>
      <c r="ZU11" s="66"/>
      <c r="ZV11" s="66"/>
      <c r="ZW11" s="66"/>
      <c r="ZX11" s="66"/>
      <c r="ZY11" s="66"/>
      <c r="ZZ11" s="66"/>
      <c r="AAA11" s="66"/>
      <c r="AAB11" s="66"/>
      <c r="AAC11" s="66"/>
      <c r="AAD11" s="66"/>
      <c r="AAE11" s="66"/>
      <c r="AAF11" s="66"/>
      <c r="AAG11" s="66"/>
      <c r="AAH11" s="66"/>
      <c r="AAI11" s="66"/>
      <c r="AAJ11" s="66"/>
      <c r="AAK11" s="66"/>
      <c r="AAL11" s="66"/>
      <c r="AAM11" s="66"/>
      <c r="AAN11" s="66"/>
      <c r="AAO11" s="66"/>
      <c r="AAP11" s="66"/>
      <c r="AAQ11" s="66"/>
      <c r="AAR11" s="66"/>
      <c r="AAS11" s="66"/>
      <c r="AAT11" s="66"/>
      <c r="AAU11" s="66"/>
      <c r="AAV11" s="66"/>
      <c r="AAW11" s="66"/>
      <c r="AAX11" s="66"/>
      <c r="AAY11" s="66"/>
      <c r="AAZ11" s="66"/>
      <c r="ABA11" s="66"/>
      <c r="ABB11" s="66"/>
      <c r="ABC11" s="66"/>
      <c r="ABD11" s="66"/>
      <c r="ABE11" s="66"/>
      <c r="ABF11" s="66"/>
      <c r="ABG11" s="66"/>
      <c r="ABH11" s="66"/>
      <c r="ABI11" s="66"/>
      <c r="ABJ11" s="66"/>
      <c r="ABK11" s="66"/>
      <c r="ABL11" s="66"/>
      <c r="ABM11" s="66"/>
      <c r="ABN11" s="66"/>
      <c r="ABO11" s="66"/>
      <c r="ABP11" s="66"/>
      <c r="ABQ11" s="66"/>
      <c r="ABR11" s="66"/>
      <c r="ABS11" s="66"/>
      <c r="ABT11" s="66"/>
      <c r="ABU11" s="66"/>
      <c r="ABV11" s="66"/>
      <c r="ABW11" s="66"/>
      <c r="ABX11" s="66"/>
      <c r="ABY11" s="66"/>
      <c r="ABZ11" s="66"/>
      <c r="ACA11" s="66"/>
      <c r="ACB11" s="66"/>
      <c r="ACC11" s="66"/>
      <c r="ACD11" s="66"/>
      <c r="ACE11" s="66"/>
      <c r="ACF11" s="66"/>
      <c r="ACG11" s="66"/>
      <c r="ACH11" s="66"/>
      <c r="ACI11" s="66"/>
      <c r="ACJ11" s="66"/>
      <c r="ACK11" s="66"/>
      <c r="ACL11" s="66"/>
      <c r="ACM11" s="66"/>
      <c r="ACN11" s="66"/>
      <c r="ACO11" s="66"/>
      <c r="ACP11" s="66"/>
      <c r="ACQ11" s="66"/>
      <c r="ACR11" s="66"/>
      <c r="ACS11" s="66"/>
      <c r="ACT11" s="66"/>
      <c r="ACU11" s="66"/>
      <c r="ACV11" s="66"/>
      <c r="ACW11" s="66"/>
      <c r="ACX11" s="66"/>
      <c r="ACY11" s="66"/>
      <c r="ACZ11" s="66"/>
      <c r="ADA11" s="66"/>
      <c r="ADB11" s="66"/>
      <c r="ADC11" s="66"/>
      <c r="ADD11" s="66"/>
      <c r="ADE11" s="66"/>
      <c r="ADF11" s="66"/>
      <c r="ADG11" s="66"/>
      <c r="ADH11" s="66"/>
      <c r="ADI11" s="66"/>
      <c r="ADJ11" s="66"/>
      <c r="ADK11" s="66"/>
      <c r="ADL11" s="66"/>
      <c r="ADM11" s="66"/>
      <c r="ADN11" s="66"/>
      <c r="ADO11" s="66"/>
      <c r="ADP11" s="66"/>
      <c r="ADQ11" s="66"/>
      <c r="ADR11" s="66"/>
      <c r="ADS11" s="66"/>
      <c r="ADT11" s="66"/>
      <c r="ADU11" s="66"/>
      <c r="ADV11" s="66"/>
      <c r="ADW11" s="66"/>
      <c r="ADX11" s="66"/>
      <c r="ADY11" s="66"/>
      <c r="ADZ11" s="66"/>
      <c r="AEA11" s="66"/>
      <c r="AEB11" s="66"/>
      <c r="AEC11" s="66"/>
      <c r="AED11" s="66"/>
      <c r="AEE11" s="66"/>
      <c r="AEF11" s="66"/>
      <c r="AEG11" s="66"/>
      <c r="AEH11" s="66"/>
      <c r="AEI11" s="66"/>
      <c r="AEJ11" s="66"/>
      <c r="AEK11" s="66"/>
      <c r="AEL11" s="66"/>
      <c r="AEM11" s="66"/>
      <c r="AEN11" s="66"/>
      <c r="AEO11" s="66"/>
      <c r="AEP11" s="66"/>
      <c r="AEQ11" s="66"/>
      <c r="AER11" s="66"/>
      <c r="AES11" s="66"/>
      <c r="AET11" s="66"/>
      <c r="AEU11" s="66"/>
      <c r="AEV11" s="66"/>
      <c r="AEW11" s="66"/>
      <c r="AEX11" s="66"/>
      <c r="AEY11" s="66"/>
      <c r="AEZ11" s="66"/>
      <c r="AFA11" s="66"/>
      <c r="AFB11" s="66"/>
      <c r="AFC11" s="66"/>
      <c r="AFD11" s="66"/>
      <c r="AFE11" s="66"/>
      <c r="AFF11" s="66"/>
      <c r="AFG11" s="66"/>
      <c r="AFH11" s="66"/>
      <c r="AFI11" s="66"/>
      <c r="AFJ11" s="66"/>
      <c r="AFK11" s="66"/>
      <c r="AFL11" s="66"/>
      <c r="AFM11" s="66"/>
      <c r="AFN11" s="66"/>
      <c r="AFO11" s="66"/>
      <c r="AFP11" s="66"/>
      <c r="AFQ11" s="66"/>
      <c r="AFR11" s="66"/>
      <c r="AFS11" s="66"/>
      <c r="AFT11" s="66"/>
      <c r="AFU11" s="66"/>
      <c r="AFV11" s="66"/>
      <c r="AFW11" s="66"/>
      <c r="AFX11" s="66"/>
      <c r="AFY11" s="66"/>
      <c r="AFZ11" s="66"/>
      <c r="AGA11" s="66"/>
      <c r="AGB11" s="66"/>
      <c r="AGC11" s="66"/>
      <c r="AGD11" s="66"/>
      <c r="AGE11" s="66"/>
      <c r="AGF11" s="66"/>
      <c r="AGG11" s="66"/>
      <c r="AGH11" s="66"/>
      <c r="AGI11" s="66"/>
      <c r="AGJ11" s="66"/>
      <c r="AGK11" s="66"/>
      <c r="AGL11" s="66"/>
      <c r="AGM11" s="66"/>
      <c r="AGN11" s="66"/>
      <c r="AGO11" s="66"/>
      <c r="AGP11" s="66"/>
      <c r="AGQ11" s="66"/>
      <c r="AGR11" s="66"/>
      <c r="AGS11" s="66"/>
      <c r="AGT11" s="66"/>
      <c r="AGU11" s="66"/>
      <c r="AGV11" s="66"/>
      <c r="AGW11" s="66"/>
      <c r="AGX11" s="66"/>
      <c r="AGY11" s="66"/>
      <c r="AGZ11" s="66"/>
      <c r="AHA11" s="66"/>
      <c r="AHB11" s="66"/>
      <c r="AHC11" s="66"/>
      <c r="AHD11" s="66"/>
      <c r="AHE11" s="66"/>
      <c r="AHF11" s="66"/>
      <c r="AHG11" s="66"/>
      <c r="AHH11" s="66"/>
      <c r="AHI11" s="66"/>
      <c r="AHJ11" s="66"/>
      <c r="AHK11" s="66"/>
      <c r="AHL11" s="66"/>
      <c r="AHM11" s="66"/>
      <c r="AHN11" s="66"/>
      <c r="AHO11" s="66"/>
      <c r="AHP11" s="66"/>
      <c r="AHQ11" s="66"/>
      <c r="AHR11" s="66"/>
      <c r="AHS11" s="66"/>
      <c r="AHT11" s="66"/>
      <c r="AHU11" s="66"/>
      <c r="AHV11" s="66"/>
      <c r="AHW11" s="66"/>
      <c r="AHX11" s="66"/>
      <c r="AHY11" s="66"/>
      <c r="AHZ11" s="66"/>
      <c r="AIA11" s="66"/>
      <c r="AIB11" s="66"/>
      <c r="AIC11" s="66"/>
      <c r="AID11" s="66"/>
      <c r="AIE11" s="66"/>
      <c r="AIF11" s="66"/>
      <c r="AIG11" s="66"/>
      <c r="AIH11" s="66"/>
      <c r="AII11" s="66"/>
      <c r="AIJ11" s="66"/>
      <c r="AIK11" s="66"/>
      <c r="AIL11" s="66"/>
      <c r="AIM11" s="66"/>
      <c r="AIN11" s="66"/>
      <c r="AIO11" s="66"/>
      <c r="AIP11" s="66"/>
      <c r="AIQ11" s="66"/>
      <c r="AIR11" s="66"/>
      <c r="AIS11" s="66"/>
      <c r="AIT11" s="66"/>
      <c r="AIU11" s="66"/>
      <c r="AIV11" s="66"/>
      <c r="AIW11" s="66"/>
      <c r="AIX11" s="66"/>
      <c r="AIY11" s="66"/>
      <c r="AIZ11" s="66"/>
      <c r="AJA11" s="66"/>
      <c r="AJB11" s="66"/>
      <c r="AJC11" s="66"/>
      <c r="AJD11" s="66"/>
      <c r="AJE11" s="66"/>
      <c r="AJF11" s="66"/>
      <c r="AJG11" s="66"/>
      <c r="AJH11" s="66"/>
      <c r="AJI11" s="66"/>
      <c r="AJJ11" s="66"/>
      <c r="AJK11" s="66"/>
      <c r="AJL11" s="66"/>
      <c r="AJM11" s="66"/>
      <c r="AJN11" s="66"/>
      <c r="AJO11" s="66"/>
      <c r="AJP11" s="66"/>
      <c r="AJQ11" s="66"/>
      <c r="AJR11" s="66"/>
      <c r="AJS11" s="66"/>
      <c r="AJT11" s="66"/>
      <c r="AJU11" s="66"/>
      <c r="AJV11" s="66"/>
      <c r="AJW11" s="66"/>
      <c r="AJX11" s="66"/>
      <c r="AJY11" s="66"/>
      <c r="AJZ11" s="66"/>
      <c r="AKA11" s="66"/>
      <c r="AKB11" s="66"/>
      <c r="AKC11" s="66"/>
      <c r="AKD11" s="66"/>
      <c r="AKE11" s="66"/>
      <c r="AKF11" s="66"/>
      <c r="AKG11" s="66"/>
      <c r="AKH11" s="66"/>
      <c r="AKI11" s="66"/>
      <c r="AKJ11" s="66"/>
      <c r="AKK11" s="66"/>
      <c r="AKL11" s="66"/>
      <c r="AKM11" s="66"/>
      <c r="AKN11" s="66"/>
      <c r="AKO11" s="66"/>
      <c r="AKP11" s="66"/>
      <c r="AKQ11" s="66"/>
      <c r="AKR11" s="66"/>
      <c r="AKS11" s="66"/>
      <c r="AKT11" s="66"/>
      <c r="AKU11" s="66"/>
      <c r="AKV11" s="66"/>
      <c r="AKW11" s="66"/>
      <c r="AKX11" s="66"/>
      <c r="AKY11" s="66"/>
      <c r="AKZ11" s="66"/>
      <c r="ALA11" s="66"/>
      <c r="ALB11" s="66"/>
      <c r="ALC11" s="66"/>
      <c r="ALD11" s="66"/>
      <c r="ALE11" s="66"/>
      <c r="ALF11" s="66"/>
      <c r="ALG11" s="66"/>
      <c r="ALH11" s="66"/>
      <c r="ALI11" s="66"/>
      <c r="ALJ11" s="66"/>
      <c r="ALK11" s="66"/>
      <c r="ALL11" s="66"/>
      <c r="ALM11" s="66"/>
      <c r="ALN11" s="66"/>
      <c r="ALO11" s="66"/>
      <c r="ALP11" s="66"/>
      <c r="ALQ11" s="66"/>
      <c r="ALR11" s="66"/>
      <c r="ALS11" s="66"/>
      <c r="ALT11" s="66"/>
      <c r="ALU11" s="66"/>
      <c r="ALV11" s="66"/>
      <c r="ALW11" s="66"/>
      <c r="ALX11" s="66"/>
      <c r="ALY11" s="66"/>
      <c r="ALZ11" s="66"/>
      <c r="AMA11" s="66"/>
      <c r="AMB11" s="66"/>
      <c r="AMC11" s="66"/>
      <c r="AMD11" s="66"/>
      <c r="AME11" s="66"/>
      <c r="AMF11" s="66"/>
      <c r="AMG11" s="66"/>
      <c r="AMH11" s="66"/>
      <c r="AMI11" s="66"/>
      <c r="AMJ11" s="66"/>
      <c r="AMK11" s="66"/>
    </row>
    <row r="12" spans="1:1025">
      <c r="B12" s="68"/>
    </row>
    <row r="14" spans="1:1025" ht="33.75" customHeight="1">
      <c r="B14" s="15" t="s">
        <v>5</v>
      </c>
      <c r="C14" s="70" t="s">
        <v>6</v>
      </c>
      <c r="D14" s="152" t="s">
        <v>7</v>
      </c>
      <c r="E14" s="152"/>
      <c r="F14" s="152"/>
    </row>
    <row r="15" spans="1:1025" ht="45">
      <c r="B15" s="70">
        <v>1</v>
      </c>
      <c r="C15" s="71" t="s">
        <v>102</v>
      </c>
      <c r="D15" s="154">
        <f>Kopsavilkums!D20</f>
        <v>0</v>
      </c>
      <c r="E15" s="154"/>
      <c r="F15" s="154"/>
    </row>
    <row r="16" spans="1:1025">
      <c r="B16" s="70"/>
      <c r="C16" s="72" t="s">
        <v>8</v>
      </c>
      <c r="D16" s="155">
        <f>SUM(D15)</f>
        <v>0</v>
      </c>
      <c r="E16" s="155"/>
      <c r="F16" s="155"/>
    </row>
    <row r="18" spans="2:6" ht="12.75" customHeight="1">
      <c r="B18" s="156" t="s">
        <v>9</v>
      </c>
      <c r="C18" s="156"/>
      <c r="D18" s="154">
        <f>D16*0.21</f>
        <v>0</v>
      </c>
      <c r="E18" s="154"/>
      <c r="F18" s="154"/>
    </row>
    <row r="19" spans="2:6">
      <c r="B19" s="157"/>
      <c r="C19" s="157"/>
      <c r="D19" s="155"/>
      <c r="E19" s="155"/>
      <c r="F19" s="155"/>
    </row>
    <row r="20" spans="2:6">
      <c r="B20" s="73"/>
      <c r="C20" s="73"/>
      <c r="D20" s="74"/>
      <c r="E20" s="75"/>
      <c r="F20" s="75"/>
    </row>
    <row r="21" spans="2:6">
      <c r="B21" s="73"/>
      <c r="C21" s="73"/>
      <c r="D21" s="74"/>
      <c r="E21" s="75"/>
      <c r="F21" s="75"/>
    </row>
    <row r="23" spans="2:6">
      <c r="B23" s="11" t="s">
        <v>54</v>
      </c>
      <c r="C23" s="158"/>
      <c r="D23" s="158"/>
    </row>
    <row r="24" spans="2:6" ht="15" customHeight="1">
      <c r="B24" s="13"/>
      <c r="C24" s="159" t="s">
        <v>10</v>
      </c>
      <c r="D24" s="159"/>
    </row>
    <row r="25" spans="2:6">
      <c r="B25" s="12" t="s">
        <v>55</v>
      </c>
      <c r="C25" s="153"/>
      <c r="D25" s="153"/>
    </row>
    <row r="26" spans="2:6" ht="18">
      <c r="B26" s="11" t="s">
        <v>142</v>
      </c>
      <c r="C26" s="12"/>
      <c r="D26" s="23"/>
    </row>
  </sheetData>
  <mergeCells count="12">
    <mergeCell ref="B8:F8"/>
    <mergeCell ref="D14:F14"/>
    <mergeCell ref="C25:D25"/>
    <mergeCell ref="D15:F15"/>
    <mergeCell ref="D16:F16"/>
    <mergeCell ref="B18:C18"/>
    <mergeCell ref="D18:F18"/>
    <mergeCell ref="B19:C19"/>
    <mergeCell ref="D19:F19"/>
    <mergeCell ref="C23:D23"/>
    <mergeCell ref="C24:D24"/>
    <mergeCell ref="A9:F9"/>
  </mergeCells>
  <pageMargins left="0.40972222222222199" right="0.22986111111111099" top="0.75" bottom="0.75" header="0.51180555555555496" footer="0.51180555555555496"/>
  <pageSetup paperSize="9" scale="86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K32"/>
  <sheetViews>
    <sheetView topLeftCell="A4" zoomScale="110" zoomScaleNormal="110" workbookViewId="0">
      <selection activeCell="C12" sqref="C12"/>
    </sheetView>
  </sheetViews>
  <sheetFormatPr defaultRowHeight="15"/>
  <cols>
    <col min="1" max="1" width="6.28515625" style="1" customWidth="1"/>
    <col min="2" max="2" width="10" style="1" customWidth="1"/>
    <col min="3" max="3" width="36.7109375" style="1" customWidth="1"/>
    <col min="4" max="4" width="11.5703125" style="1" customWidth="1"/>
    <col min="5" max="5" width="12.7109375" style="1" customWidth="1"/>
    <col min="6" max="6" width="14.7109375" style="1" customWidth="1"/>
    <col min="7" max="7" width="14.28515625" style="1" customWidth="1"/>
    <col min="8" max="8" width="13.140625" style="1" customWidth="1"/>
    <col min="9" max="1025" width="9.140625" style="1" customWidth="1"/>
  </cols>
  <sheetData>
    <row r="1" spans="1:16">
      <c r="A1" s="163" t="s">
        <v>11</v>
      </c>
      <c r="B1" s="163"/>
      <c r="C1" s="163"/>
      <c r="D1" s="163"/>
      <c r="E1" s="163"/>
      <c r="F1" s="163"/>
      <c r="G1" s="163"/>
      <c r="H1" s="163"/>
    </row>
    <row r="2" spans="1:16" ht="16.5">
      <c r="A2" s="164" t="s">
        <v>12</v>
      </c>
      <c r="B2" s="164"/>
      <c r="C2" s="164"/>
      <c r="D2" s="164"/>
      <c r="E2" s="164"/>
      <c r="F2" s="164"/>
      <c r="G2" s="164"/>
      <c r="H2" s="164"/>
    </row>
    <row r="3" spans="1:16" ht="32.25" customHeight="1">
      <c r="A3" s="173" t="s">
        <v>101</v>
      </c>
      <c r="B3" s="173"/>
      <c r="C3" s="173"/>
      <c r="D3" s="173"/>
      <c r="E3" s="173"/>
      <c r="F3" s="173"/>
      <c r="G3" s="173"/>
      <c r="H3" s="173"/>
      <c r="I3" s="18"/>
      <c r="J3" s="18"/>
      <c r="K3" s="18"/>
      <c r="L3" s="18"/>
      <c r="M3" s="18"/>
      <c r="N3" s="18"/>
      <c r="O3" s="18"/>
      <c r="P3" s="18"/>
    </row>
    <row r="4" spans="1:16" ht="15" customHeight="1">
      <c r="A4" s="27" t="s">
        <v>151</v>
      </c>
      <c r="B4" s="17"/>
      <c r="C4" s="17"/>
      <c r="D4" s="17"/>
      <c r="E4" s="17"/>
      <c r="F4" s="17"/>
      <c r="G4" s="17"/>
      <c r="H4" s="17"/>
    </row>
    <row r="5" spans="1:16" ht="15" customHeight="1">
      <c r="A5" s="28" t="s">
        <v>103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>
      <c r="A6" s="4"/>
      <c r="B6" s="4"/>
      <c r="C6" s="5" t="s">
        <v>13</v>
      </c>
      <c r="D6" s="6">
        <f>D20</f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>
      <c r="A7" s="4"/>
      <c r="B7" s="4"/>
      <c r="C7" s="5" t="s">
        <v>14</v>
      </c>
      <c r="D7" s="6">
        <f>H16</f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6" customHeight="1">
      <c r="A8" s="4"/>
      <c r="B8" s="4"/>
      <c r="C8" s="4"/>
      <c r="D8" s="7"/>
      <c r="E8" s="7"/>
      <c r="F8" s="7"/>
      <c r="G8" s="7"/>
      <c r="H8" s="7"/>
      <c r="I8" s="4"/>
      <c r="J8" s="4"/>
      <c r="K8" s="4"/>
      <c r="L8" s="4"/>
      <c r="M8" s="4"/>
      <c r="N8" s="4"/>
      <c r="O8" s="4"/>
      <c r="P8" s="4"/>
    </row>
    <row r="9" spans="1:16" ht="19.5" customHeight="1">
      <c r="A9" s="161" t="s">
        <v>46</v>
      </c>
      <c r="B9" s="161" t="s">
        <v>56</v>
      </c>
      <c r="C9" s="161" t="s">
        <v>57</v>
      </c>
      <c r="D9" s="161" t="s">
        <v>58</v>
      </c>
      <c r="E9" s="170" t="s">
        <v>15</v>
      </c>
      <c r="F9" s="171"/>
      <c r="G9" s="172"/>
      <c r="H9" s="161" t="s">
        <v>59</v>
      </c>
    </row>
    <row r="10" spans="1:16" ht="31.5" customHeight="1">
      <c r="A10" s="162"/>
      <c r="B10" s="162"/>
      <c r="C10" s="162"/>
      <c r="D10" s="162"/>
      <c r="E10" s="15" t="s">
        <v>60</v>
      </c>
      <c r="F10" s="15" t="s">
        <v>61</v>
      </c>
      <c r="G10" s="15" t="s">
        <v>62</v>
      </c>
      <c r="H10" s="162"/>
    </row>
    <row r="11" spans="1:16">
      <c r="A11" s="2">
        <v>1</v>
      </c>
      <c r="B11" s="2">
        <v>1</v>
      </c>
      <c r="C11" s="8" t="s">
        <v>77</v>
      </c>
      <c r="D11" s="3"/>
      <c r="E11" s="3"/>
      <c r="F11" s="3"/>
      <c r="G11" s="3"/>
      <c r="H11" s="3"/>
    </row>
    <row r="12" spans="1:16">
      <c r="A12" s="2">
        <v>2</v>
      </c>
      <c r="B12" s="2">
        <v>2</v>
      </c>
      <c r="C12" s="8" t="s">
        <v>16</v>
      </c>
      <c r="D12" s="3"/>
      <c r="E12" s="3"/>
      <c r="F12" s="3"/>
      <c r="G12" s="3"/>
      <c r="H12" s="3"/>
    </row>
    <row r="13" spans="1:16">
      <c r="A13" s="2">
        <v>3</v>
      </c>
      <c r="B13" s="2">
        <v>3</v>
      </c>
      <c r="C13" s="8" t="s">
        <v>17</v>
      </c>
      <c r="D13" s="3"/>
      <c r="E13" s="3"/>
      <c r="F13" s="3"/>
      <c r="G13" s="3"/>
      <c r="H13" s="3"/>
    </row>
    <row r="14" spans="1:16">
      <c r="A14" s="2">
        <v>4</v>
      </c>
      <c r="B14" s="2">
        <v>4</v>
      </c>
      <c r="C14" s="8" t="s">
        <v>78</v>
      </c>
      <c r="D14" s="3"/>
      <c r="E14" s="3"/>
      <c r="F14" s="3"/>
      <c r="G14" s="3"/>
      <c r="H14" s="3"/>
    </row>
    <row r="15" spans="1:16">
      <c r="A15" s="2">
        <v>5</v>
      </c>
      <c r="B15" s="2">
        <v>5</v>
      </c>
      <c r="C15" s="8" t="s">
        <v>79</v>
      </c>
      <c r="D15" s="3"/>
      <c r="E15" s="3"/>
      <c r="F15" s="3"/>
      <c r="G15" s="3"/>
      <c r="H15" s="3"/>
    </row>
    <row r="16" spans="1:16">
      <c r="A16" s="19"/>
      <c r="B16" s="20"/>
      <c r="C16" s="21" t="s">
        <v>63</v>
      </c>
      <c r="D16" s="22">
        <f>SUM(D11:D15)</f>
        <v>0</v>
      </c>
      <c r="E16" s="22">
        <f t="shared" ref="E16:H16" si="0">SUM(E11:E15)</f>
        <v>0</v>
      </c>
      <c r="F16" s="22">
        <f t="shared" si="0"/>
        <v>0</v>
      </c>
      <c r="G16" s="22">
        <f t="shared" si="0"/>
        <v>0</v>
      </c>
      <c r="H16" s="22">
        <f t="shared" si="0"/>
        <v>0</v>
      </c>
    </row>
    <row r="17" spans="1:16">
      <c r="A17" s="168" t="s">
        <v>149</v>
      </c>
      <c r="B17" s="168"/>
      <c r="C17" s="168"/>
      <c r="D17" s="150">
        <f>D16*0</f>
        <v>0</v>
      </c>
    </row>
    <row r="18" spans="1:16">
      <c r="A18" s="169" t="s">
        <v>64</v>
      </c>
      <c r="B18" s="169"/>
      <c r="C18" s="169"/>
      <c r="D18" s="150">
        <f>D17*0</f>
        <v>0</v>
      </c>
    </row>
    <row r="19" spans="1:16">
      <c r="A19" s="165" t="s">
        <v>150</v>
      </c>
      <c r="B19" s="166"/>
      <c r="C19" s="167"/>
      <c r="D19" s="150">
        <f>D16*0</f>
        <v>0</v>
      </c>
    </row>
    <row r="20" spans="1:16">
      <c r="A20" s="165" t="s">
        <v>65</v>
      </c>
      <c r="B20" s="166"/>
      <c r="C20" s="167"/>
      <c r="D20" s="22">
        <f>D16+D17+D19</f>
        <v>0</v>
      </c>
    </row>
    <row r="22" spans="1:16">
      <c r="C22" s="9"/>
    </row>
    <row r="23" spans="1:16" s="26" customFormat="1" ht="15" customHeight="1">
      <c r="A23" s="11" t="s">
        <v>54</v>
      </c>
      <c r="B23" s="12"/>
      <c r="C23" s="24"/>
      <c r="D23" s="12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s="26" customFormat="1" ht="15.75" customHeight="1">
      <c r="A24" s="13"/>
      <c r="B24" s="12"/>
      <c r="C24" s="23" t="s">
        <v>10</v>
      </c>
      <c r="D24" s="13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s="26" customFormat="1" ht="18">
      <c r="A25" s="11" t="str">
        <f>Koptāme!B26</f>
        <v>Tāme sastādīta 2022. gada __. ____________________</v>
      </c>
      <c r="B25" s="12"/>
      <c r="C25" s="23"/>
      <c r="D25" s="13"/>
    </row>
    <row r="26" spans="1:16" s="26" customFormat="1" ht="18">
      <c r="A26" s="13"/>
      <c r="B26" s="12"/>
      <c r="C26" s="23"/>
      <c r="D26" s="13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s="26" customFormat="1">
      <c r="A27" s="11" t="s">
        <v>73</v>
      </c>
      <c r="B27" s="12"/>
      <c r="C27" s="24"/>
      <c r="D27" s="13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 s="26" customFormat="1" ht="18">
      <c r="A28" s="13"/>
      <c r="B28" s="12"/>
      <c r="C28" s="23" t="s">
        <v>10</v>
      </c>
      <c r="D28" s="13"/>
      <c r="E28" s="30"/>
    </row>
    <row r="29" spans="1:16" s="26" customFormat="1">
      <c r="A29" s="32" t="s">
        <v>55</v>
      </c>
      <c r="B29" s="12"/>
      <c r="C29" s="14"/>
      <c r="D29" s="13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16" s="26" customFormat="1">
      <c r="C30" s="31"/>
    </row>
    <row r="31" spans="1:16" s="26" customFormat="1">
      <c r="C31" s="31"/>
    </row>
    <row r="32" spans="1:16" s="26" customFormat="1">
      <c r="C32" s="31"/>
    </row>
  </sheetData>
  <mergeCells count="13">
    <mergeCell ref="H9:H10"/>
    <mergeCell ref="A1:H1"/>
    <mergeCell ref="A2:H2"/>
    <mergeCell ref="A20:C20"/>
    <mergeCell ref="A17:C17"/>
    <mergeCell ref="A18:C18"/>
    <mergeCell ref="A19:C19"/>
    <mergeCell ref="A9:A10"/>
    <mergeCell ref="B9:B10"/>
    <mergeCell ref="C9:C10"/>
    <mergeCell ref="D9:D10"/>
    <mergeCell ref="E9:G9"/>
    <mergeCell ref="A3:H3"/>
  </mergeCells>
  <pageMargins left="0.25" right="0.25" top="0.75" bottom="0.75" header="0.3" footer="0.3"/>
  <pageSetup paperSize="9" firstPageNumber="0" orientation="landscape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MK33"/>
  <sheetViews>
    <sheetView zoomScaleNormal="100" workbookViewId="0">
      <selection activeCell="A7" sqref="A7:XFD7"/>
    </sheetView>
  </sheetViews>
  <sheetFormatPr defaultRowHeight="15"/>
  <cols>
    <col min="1" max="1" width="6.42578125" style="133" customWidth="1"/>
    <col min="2" max="2" width="9" style="133" customWidth="1"/>
    <col min="3" max="3" width="45.7109375" style="133" customWidth="1"/>
    <col min="4" max="12" width="9.140625" style="133"/>
    <col min="13" max="13" width="11.140625" style="133" customWidth="1"/>
    <col min="14" max="14" width="11.28515625" style="133" customWidth="1"/>
    <col min="15" max="15" width="11" style="133" customWidth="1"/>
    <col min="16" max="16" width="12" style="133" customWidth="1"/>
    <col min="17" max="16384" width="9.140625" style="133"/>
  </cols>
  <sheetData>
    <row r="1" spans="1:1025">
      <c r="A1" s="178" t="s">
        <v>18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025">
      <c r="A2" s="179" t="s">
        <v>77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025" ht="18">
      <c r="A3" s="180" t="s">
        <v>19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</row>
    <row r="4" spans="1:1025">
      <c r="A4" s="76" t="s">
        <v>115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025" customFormat="1" ht="15" customHeight="1">
      <c r="A5" s="27" t="s">
        <v>151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>
      <c r="A6" s="76" t="s">
        <v>116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025">
      <c r="A7" s="77" t="s">
        <v>148</v>
      </c>
      <c r="B7" s="77"/>
      <c r="C7" s="77"/>
      <c r="D7" s="77"/>
      <c r="E7" s="77"/>
      <c r="F7" s="77"/>
      <c r="G7" s="77"/>
      <c r="H7" s="77"/>
      <c r="I7" s="78"/>
      <c r="J7" s="78"/>
      <c r="K7" s="78"/>
      <c r="L7" s="78"/>
      <c r="M7" s="181" t="s">
        <v>20</v>
      </c>
      <c r="N7" s="181"/>
      <c r="O7" s="79">
        <f>P25</f>
        <v>0</v>
      </c>
      <c r="P7" s="78" t="s">
        <v>21</v>
      </c>
    </row>
    <row r="8" spans="1:10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182" t="s">
        <v>143</v>
      </c>
      <c r="M8" s="182"/>
      <c r="N8" s="182"/>
      <c r="O8" s="182"/>
      <c r="P8" s="182"/>
    </row>
    <row r="9" spans="1:1025" ht="54" customHeight="1">
      <c r="A9" s="183" t="s">
        <v>46</v>
      </c>
      <c r="B9" s="183" t="s">
        <v>22</v>
      </c>
      <c r="C9" s="184" t="s">
        <v>47</v>
      </c>
      <c r="D9" s="183" t="s">
        <v>23</v>
      </c>
      <c r="E9" s="183" t="s">
        <v>24</v>
      </c>
      <c r="F9" s="177" t="s">
        <v>48</v>
      </c>
      <c r="G9" s="177" t="s">
        <v>44</v>
      </c>
      <c r="H9" s="185" t="s">
        <v>45</v>
      </c>
      <c r="I9" s="185"/>
      <c r="J9" s="185"/>
      <c r="K9" s="185"/>
      <c r="L9" s="185" t="s">
        <v>25</v>
      </c>
      <c r="M9" s="185"/>
      <c r="N9" s="185"/>
      <c r="O9" s="185"/>
      <c r="P9" s="185"/>
    </row>
    <row r="10" spans="1:1025" ht="73.5">
      <c r="A10" s="183"/>
      <c r="B10" s="183"/>
      <c r="C10" s="184"/>
      <c r="D10" s="183"/>
      <c r="E10" s="183"/>
      <c r="F10" s="177"/>
      <c r="G10" s="177"/>
      <c r="H10" s="83" t="s">
        <v>49</v>
      </c>
      <c r="I10" s="83" t="s">
        <v>50</v>
      </c>
      <c r="J10" s="83" t="s">
        <v>51</v>
      </c>
      <c r="K10" s="83" t="s">
        <v>52</v>
      </c>
      <c r="L10" s="83" t="s">
        <v>26</v>
      </c>
      <c r="M10" s="83" t="s">
        <v>49</v>
      </c>
      <c r="N10" s="83" t="s">
        <v>50</v>
      </c>
      <c r="O10" s="83" t="s">
        <v>51</v>
      </c>
      <c r="P10" s="83" t="s">
        <v>53</v>
      </c>
    </row>
    <row r="11" spans="1:1025">
      <c r="A11" s="80"/>
      <c r="B11" s="80"/>
      <c r="C11" s="59" t="s">
        <v>84</v>
      </c>
      <c r="D11" s="80"/>
      <c r="E11" s="80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</row>
    <row r="12" spans="1:1025">
      <c r="A12" s="82">
        <v>1</v>
      </c>
      <c r="B12" s="80"/>
      <c r="C12" s="41" t="s">
        <v>100</v>
      </c>
      <c r="D12" s="81" t="s">
        <v>35</v>
      </c>
      <c r="E12" s="44">
        <v>15</v>
      </c>
      <c r="F12" s="38"/>
      <c r="G12" s="38"/>
      <c r="H12" s="38"/>
      <c r="I12" s="82"/>
      <c r="J12" s="38"/>
      <c r="K12" s="38"/>
      <c r="L12" s="38"/>
      <c r="M12" s="38"/>
      <c r="N12" s="38"/>
      <c r="O12" s="38"/>
      <c r="P12" s="38"/>
    </row>
    <row r="13" spans="1:1025">
      <c r="A13" s="82">
        <v>2</v>
      </c>
      <c r="B13" s="80"/>
      <c r="C13" s="41" t="s">
        <v>109</v>
      </c>
      <c r="D13" s="81" t="s">
        <v>27</v>
      </c>
      <c r="E13" s="44">
        <v>12</v>
      </c>
      <c r="F13" s="38"/>
      <c r="G13" s="38"/>
      <c r="H13" s="38"/>
      <c r="I13" s="82"/>
      <c r="J13" s="38"/>
      <c r="K13" s="38"/>
      <c r="L13" s="38"/>
      <c r="M13" s="38"/>
      <c r="N13" s="38"/>
      <c r="O13" s="38"/>
      <c r="P13" s="38"/>
    </row>
    <row r="14" spans="1:1025" ht="45">
      <c r="A14" s="82">
        <v>3</v>
      </c>
      <c r="B14" s="40"/>
      <c r="C14" s="45" t="s">
        <v>85</v>
      </c>
      <c r="D14" s="82" t="s">
        <v>27</v>
      </c>
      <c r="E14" s="38">
        <v>402</v>
      </c>
      <c r="F14" s="38"/>
      <c r="G14" s="38"/>
      <c r="H14" s="38"/>
      <c r="I14" s="82"/>
      <c r="J14" s="38"/>
      <c r="K14" s="38"/>
      <c r="L14" s="38"/>
      <c r="M14" s="38"/>
      <c r="N14" s="38"/>
      <c r="O14" s="38"/>
      <c r="P14" s="38"/>
    </row>
    <row r="15" spans="1:1025" ht="30">
      <c r="A15" s="145">
        <v>4</v>
      </c>
      <c r="B15" s="40"/>
      <c r="C15" s="45" t="s">
        <v>141</v>
      </c>
      <c r="D15" s="140" t="s">
        <v>27</v>
      </c>
      <c r="E15" s="38">
        <v>222</v>
      </c>
      <c r="F15" s="38"/>
      <c r="G15" s="38"/>
      <c r="H15" s="38"/>
      <c r="I15" s="140"/>
      <c r="J15" s="38"/>
      <c r="K15" s="38"/>
      <c r="L15" s="38"/>
      <c r="M15" s="38"/>
      <c r="N15" s="38"/>
      <c r="O15" s="38"/>
      <c r="P15" s="38"/>
    </row>
    <row r="16" spans="1:1025">
      <c r="A16" s="145">
        <v>5</v>
      </c>
      <c r="B16" s="40"/>
      <c r="C16" s="43" t="s">
        <v>140</v>
      </c>
      <c r="D16" s="139" t="s">
        <v>66</v>
      </c>
      <c r="E16" s="44">
        <v>1</v>
      </c>
      <c r="F16" s="38"/>
      <c r="G16" s="38"/>
      <c r="H16" s="38"/>
      <c r="I16" s="140"/>
      <c r="J16" s="38"/>
      <c r="K16" s="38"/>
      <c r="L16" s="38"/>
      <c r="M16" s="38"/>
      <c r="N16" s="38"/>
      <c r="O16" s="38"/>
      <c r="P16" s="38"/>
    </row>
    <row r="17" spans="1:16">
      <c r="A17" s="145">
        <v>6</v>
      </c>
      <c r="B17" s="80"/>
      <c r="C17" s="43" t="s">
        <v>70</v>
      </c>
      <c r="D17" s="82" t="s">
        <v>27</v>
      </c>
      <c r="E17" s="38">
        <v>201</v>
      </c>
      <c r="F17" s="38"/>
      <c r="G17" s="38"/>
      <c r="H17" s="38"/>
      <c r="I17" s="82"/>
      <c r="J17" s="38"/>
      <c r="K17" s="38"/>
      <c r="L17" s="38"/>
      <c r="M17" s="38"/>
      <c r="N17" s="38"/>
      <c r="O17" s="38"/>
      <c r="P17" s="38"/>
    </row>
    <row r="18" spans="1:16">
      <c r="A18" s="145">
        <v>7</v>
      </c>
      <c r="B18" s="40"/>
      <c r="C18" s="41" t="s">
        <v>110</v>
      </c>
      <c r="D18" s="82" t="s">
        <v>35</v>
      </c>
      <c r="E18" s="38">
        <v>255</v>
      </c>
      <c r="F18" s="38"/>
      <c r="G18" s="38"/>
      <c r="H18" s="38"/>
      <c r="I18" s="82"/>
      <c r="J18" s="38"/>
      <c r="K18" s="38"/>
      <c r="L18" s="38"/>
      <c r="M18" s="38"/>
      <c r="N18" s="38"/>
      <c r="O18" s="38"/>
      <c r="P18" s="38"/>
    </row>
    <row r="19" spans="1:16">
      <c r="A19" s="145">
        <v>8</v>
      </c>
      <c r="B19" s="81"/>
      <c r="C19" s="56" t="s">
        <v>99</v>
      </c>
      <c r="D19" s="57" t="s">
        <v>68</v>
      </c>
      <c r="E19" s="49">
        <v>5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>
      <c r="A20" s="145">
        <v>9</v>
      </c>
      <c r="B20" s="81"/>
      <c r="C20" s="56" t="s">
        <v>106</v>
      </c>
      <c r="D20" s="57" t="s">
        <v>68</v>
      </c>
      <c r="E20" s="49">
        <v>1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>
      <c r="A21" s="145">
        <v>10</v>
      </c>
      <c r="B21" s="81"/>
      <c r="C21" s="56" t="s">
        <v>107</v>
      </c>
      <c r="D21" s="57" t="s">
        <v>66</v>
      </c>
      <c r="E21" s="49">
        <v>1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ht="30">
      <c r="A22" s="145">
        <v>11</v>
      </c>
      <c r="B22" s="40"/>
      <c r="C22" s="43" t="s">
        <v>90</v>
      </c>
      <c r="D22" s="82" t="s">
        <v>28</v>
      </c>
      <c r="E22" s="38">
        <v>161</v>
      </c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>
      <c r="A23" s="82"/>
      <c r="B23" s="40"/>
      <c r="C23" s="58" t="s">
        <v>80</v>
      </c>
      <c r="D23" s="82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ht="75">
      <c r="A24" s="82">
        <v>1</v>
      </c>
      <c r="B24" s="40"/>
      <c r="C24" s="41" t="s">
        <v>86</v>
      </c>
      <c r="D24" s="81" t="s">
        <v>68</v>
      </c>
      <c r="E24" s="44">
        <v>1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>
      <c r="A25" s="48"/>
      <c r="B25" s="174" t="s">
        <v>144</v>
      </c>
      <c r="C25" s="175"/>
      <c r="D25" s="175"/>
      <c r="E25" s="175"/>
      <c r="F25" s="175"/>
      <c r="G25" s="175"/>
      <c r="H25" s="175"/>
      <c r="I25" s="175"/>
      <c r="J25" s="175"/>
      <c r="K25" s="176"/>
      <c r="L25" s="55">
        <f>SUM(L11:L24)</f>
        <v>0</v>
      </c>
      <c r="M25" s="55">
        <f>SUM(M11:M24)</f>
        <v>0</v>
      </c>
      <c r="N25" s="55">
        <f>SUM(N11:N24)</f>
        <v>0</v>
      </c>
      <c r="O25" s="55">
        <f>SUM(O11:O24)</f>
        <v>0</v>
      </c>
      <c r="P25" s="55">
        <f>SUM(P11:P24)</f>
        <v>0</v>
      </c>
    </row>
    <row r="26" spans="1:16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>
      <c r="A27" s="11" t="s">
        <v>54</v>
      </c>
      <c r="B27" s="12"/>
      <c r="C27" s="54"/>
      <c r="D27" s="1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ht="18">
      <c r="A28" s="13"/>
      <c r="B28" s="12"/>
      <c r="C28" s="23" t="s">
        <v>10</v>
      </c>
      <c r="D28" s="1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ht="18">
      <c r="A29" s="11" t="str">
        <f>Koptāme!B26</f>
        <v>Tāme sastādīta 2022. gada __. ____________________</v>
      </c>
      <c r="B29" s="12"/>
      <c r="C29" s="23"/>
      <c r="D29" s="1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ht="18">
      <c r="A30" s="13"/>
      <c r="B30" s="12"/>
      <c r="C30" s="23"/>
      <c r="D30" s="1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>
      <c r="A31" s="11" t="s">
        <v>73</v>
      </c>
      <c r="B31" s="12"/>
      <c r="C31" s="54"/>
      <c r="D31" s="1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ht="18">
      <c r="A32" s="13"/>
      <c r="B32" s="12"/>
      <c r="C32" s="23" t="s">
        <v>10</v>
      </c>
      <c r="D32" s="13"/>
      <c r="E32" s="3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>
      <c r="A33" s="12" t="s">
        <v>55</v>
      </c>
      <c r="B33" s="12"/>
      <c r="C33" s="14"/>
      <c r="D33" s="1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</sheetData>
  <mergeCells count="15">
    <mergeCell ref="B25:K25"/>
    <mergeCell ref="G9:G10"/>
    <mergeCell ref="A1:P1"/>
    <mergeCell ref="A2:P2"/>
    <mergeCell ref="A3:P3"/>
    <mergeCell ref="M7:N7"/>
    <mergeCell ref="L8:P8"/>
    <mergeCell ref="A9:A10"/>
    <mergeCell ref="B9:B10"/>
    <mergeCell ref="C9:C10"/>
    <mergeCell ref="D9:D10"/>
    <mergeCell ref="E9:E10"/>
    <mergeCell ref="L9:P9"/>
    <mergeCell ref="H9:K9"/>
    <mergeCell ref="F9:F10"/>
  </mergeCells>
  <pageMargins left="0.7" right="0.7" top="0.75" bottom="0.75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MK25"/>
  <sheetViews>
    <sheetView zoomScale="110" zoomScaleNormal="110" workbookViewId="0">
      <selection activeCell="A7" sqref="A7:XFD7"/>
    </sheetView>
  </sheetViews>
  <sheetFormatPr defaultRowHeight="15"/>
  <cols>
    <col min="1" max="1" width="6.5703125" style="12" customWidth="1"/>
    <col min="2" max="2" width="6.42578125" style="12" customWidth="1"/>
    <col min="3" max="3" width="42.85546875" style="12" customWidth="1"/>
    <col min="4" max="4" width="8.7109375" style="12" customWidth="1"/>
    <col min="5" max="5" width="9.140625" style="12" customWidth="1"/>
    <col min="6" max="6" width="8.140625" style="12" customWidth="1"/>
    <col min="7" max="7" width="8" style="12" customWidth="1"/>
    <col min="8" max="8" width="10.42578125" style="12" customWidth="1"/>
    <col min="9" max="12" width="9.140625" style="12" customWidth="1"/>
    <col min="13" max="13" width="11" style="12" customWidth="1"/>
    <col min="14" max="14" width="11.28515625" style="12" customWidth="1"/>
    <col min="15" max="15" width="11" style="12" customWidth="1"/>
    <col min="16" max="16" width="10.5703125" style="12" customWidth="1"/>
    <col min="17" max="1023" width="9.140625" style="12" customWidth="1"/>
    <col min="1024" max="16384" width="9.140625" style="12"/>
  </cols>
  <sheetData>
    <row r="1" spans="1:1025">
      <c r="A1" s="178" t="s">
        <v>29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025">
      <c r="A2" s="179" t="s">
        <v>16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025" ht="18">
      <c r="A3" s="186" t="s">
        <v>19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025">
      <c r="A4" s="76" t="s">
        <v>115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025" customFormat="1" ht="15" customHeight="1">
      <c r="A5" s="27" t="s">
        <v>151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12.75" customHeight="1">
      <c r="A6" s="76" t="s">
        <v>116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025" ht="15" customHeight="1">
      <c r="A7" s="77" t="s">
        <v>148</v>
      </c>
      <c r="B7" s="77"/>
      <c r="C7" s="77"/>
      <c r="D7" s="77"/>
      <c r="E7" s="77"/>
      <c r="F7" s="77"/>
      <c r="G7" s="77"/>
      <c r="H7" s="77"/>
      <c r="I7" s="78"/>
      <c r="J7" s="78"/>
      <c r="K7" s="78"/>
      <c r="L7" s="78"/>
      <c r="M7" s="181" t="s">
        <v>20</v>
      </c>
      <c r="N7" s="181"/>
      <c r="O7" s="79">
        <f>P18</f>
        <v>0</v>
      </c>
      <c r="P7" s="78" t="s">
        <v>21</v>
      </c>
    </row>
    <row r="8" spans="1:1025" ht="12.75" customHeight="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182" t="str">
        <f>'LT1'!L8:P8</f>
        <v>Tāme sastādīta: 2022.gada ______________________</v>
      </c>
      <c r="M8" s="182"/>
      <c r="N8" s="182"/>
      <c r="O8" s="182"/>
      <c r="P8" s="182"/>
    </row>
    <row r="9" spans="1:1025" ht="12.75" customHeight="1">
      <c r="A9" s="183" t="s">
        <v>46</v>
      </c>
      <c r="B9" s="183" t="s">
        <v>22</v>
      </c>
      <c r="C9" s="184" t="s">
        <v>47</v>
      </c>
      <c r="D9" s="183" t="s">
        <v>23</v>
      </c>
      <c r="E9" s="183" t="s">
        <v>24</v>
      </c>
      <c r="F9" s="177" t="s">
        <v>48</v>
      </c>
      <c r="G9" s="177" t="s">
        <v>44</v>
      </c>
      <c r="H9" s="185" t="s">
        <v>45</v>
      </c>
      <c r="I9" s="185"/>
      <c r="J9" s="185"/>
      <c r="K9" s="185"/>
      <c r="L9" s="185" t="s">
        <v>25</v>
      </c>
      <c r="M9" s="185"/>
      <c r="N9" s="185"/>
      <c r="O9" s="185"/>
      <c r="P9" s="185"/>
    </row>
    <row r="10" spans="1:1025" ht="105.75" customHeight="1">
      <c r="A10" s="183"/>
      <c r="B10" s="183"/>
      <c r="C10" s="184"/>
      <c r="D10" s="183"/>
      <c r="E10" s="183"/>
      <c r="F10" s="177"/>
      <c r="G10" s="177"/>
      <c r="H10" s="83" t="s">
        <v>49</v>
      </c>
      <c r="I10" s="83" t="s">
        <v>50</v>
      </c>
      <c r="J10" s="83" t="s">
        <v>51</v>
      </c>
      <c r="K10" s="83" t="s">
        <v>52</v>
      </c>
      <c r="L10" s="83" t="s">
        <v>26</v>
      </c>
      <c r="M10" s="83" t="s">
        <v>49</v>
      </c>
      <c r="N10" s="83" t="s">
        <v>50</v>
      </c>
      <c r="O10" s="83" t="s">
        <v>51</v>
      </c>
      <c r="P10" s="83" t="s">
        <v>53</v>
      </c>
    </row>
    <row r="11" spans="1:1025" ht="30">
      <c r="A11" s="37">
        <v>1</v>
      </c>
      <c r="B11" s="40"/>
      <c r="C11" s="43" t="s">
        <v>30</v>
      </c>
      <c r="D11" s="37" t="s">
        <v>28</v>
      </c>
      <c r="E11" s="38">
        <v>1155</v>
      </c>
      <c r="F11" s="37"/>
      <c r="G11" s="38"/>
      <c r="H11" s="38"/>
      <c r="I11" s="37"/>
      <c r="J11" s="38"/>
      <c r="K11" s="38"/>
      <c r="L11" s="38"/>
      <c r="M11" s="38"/>
      <c r="N11" s="38"/>
      <c r="O11" s="38"/>
      <c r="P11" s="38"/>
    </row>
    <row r="12" spans="1:1025" ht="30">
      <c r="A12" s="37">
        <v>2</v>
      </c>
      <c r="B12" s="40"/>
      <c r="C12" s="43" t="s">
        <v>31</v>
      </c>
      <c r="D12" s="37" t="s">
        <v>28</v>
      </c>
      <c r="E12" s="38">
        <v>287</v>
      </c>
      <c r="F12" s="38"/>
      <c r="G12" s="38"/>
      <c r="H12" s="38"/>
      <c r="I12" s="37"/>
      <c r="J12" s="38"/>
      <c r="K12" s="38"/>
      <c r="L12" s="38"/>
      <c r="M12" s="38"/>
      <c r="N12" s="38"/>
      <c r="O12" s="38"/>
      <c r="P12" s="38"/>
    </row>
    <row r="13" spans="1:1025" ht="30">
      <c r="A13" s="37">
        <v>3</v>
      </c>
      <c r="B13" s="40"/>
      <c r="C13" s="43" t="s">
        <v>32</v>
      </c>
      <c r="D13" s="37" t="s">
        <v>28</v>
      </c>
      <c r="E13" s="38">
        <v>78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025" ht="45">
      <c r="A14" s="145">
        <v>4</v>
      </c>
      <c r="B14" s="40"/>
      <c r="C14" s="43" t="s">
        <v>33</v>
      </c>
      <c r="D14" s="37" t="s">
        <v>28</v>
      </c>
      <c r="E14" s="38">
        <v>236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025" ht="30">
      <c r="A15" s="145">
        <v>5</v>
      </c>
      <c r="B15" s="40"/>
      <c r="C15" s="43" t="s">
        <v>69</v>
      </c>
      <c r="D15" s="37" t="s">
        <v>28</v>
      </c>
      <c r="E15" s="38">
        <v>1482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025" ht="30">
      <c r="A16" s="145">
        <v>6</v>
      </c>
      <c r="B16" s="40"/>
      <c r="C16" s="41" t="s">
        <v>113</v>
      </c>
      <c r="D16" s="42" t="s">
        <v>112</v>
      </c>
      <c r="E16" s="44">
        <v>1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6">
      <c r="A17" s="145">
        <v>7</v>
      </c>
      <c r="B17" s="40"/>
      <c r="C17" s="43" t="s">
        <v>34</v>
      </c>
      <c r="D17" s="37" t="s">
        <v>35</v>
      </c>
      <c r="E17" s="38">
        <v>106</v>
      </c>
      <c r="F17" s="38"/>
      <c r="G17" s="38"/>
      <c r="H17" s="38"/>
      <c r="I17" s="38"/>
      <c r="J17" s="37"/>
      <c r="K17" s="38"/>
      <c r="L17" s="38"/>
      <c r="M17" s="38"/>
      <c r="N17" s="38"/>
      <c r="O17" s="38"/>
      <c r="P17" s="38"/>
    </row>
    <row r="18" spans="1:16">
      <c r="A18" s="48"/>
      <c r="B18" s="174" t="s">
        <v>144</v>
      </c>
      <c r="C18" s="175"/>
      <c r="D18" s="175"/>
      <c r="E18" s="175"/>
      <c r="F18" s="175"/>
      <c r="G18" s="175"/>
      <c r="H18" s="175"/>
      <c r="I18" s="175"/>
      <c r="J18" s="175"/>
      <c r="K18" s="176"/>
      <c r="L18" s="55">
        <f>SUM(L11:L17)</f>
        <v>0</v>
      </c>
      <c r="M18" s="55">
        <f t="shared" ref="M18:P18" si="0">SUM(M11:M17)</f>
        <v>0</v>
      </c>
      <c r="N18" s="55">
        <f t="shared" si="0"/>
        <v>0</v>
      </c>
      <c r="O18" s="55">
        <f t="shared" si="0"/>
        <v>0</v>
      </c>
      <c r="P18" s="55">
        <f t="shared" si="0"/>
        <v>0</v>
      </c>
    </row>
    <row r="19" spans="1:16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6" ht="15" customHeight="1">
      <c r="A20" s="11" t="s">
        <v>54</v>
      </c>
      <c r="C20" s="5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ht="15.75" customHeight="1">
      <c r="A21" s="13"/>
      <c r="C21" s="23" t="s">
        <v>10</v>
      </c>
      <c r="D21" s="13"/>
      <c r="E21" s="60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 ht="18">
      <c r="A22" s="11" t="str">
        <f>Koptāme!B26</f>
        <v>Tāme sastādīta 2022. gada __. ____________________</v>
      </c>
      <c r="C22" s="23"/>
      <c r="D22" s="13"/>
      <c r="E22" s="84"/>
    </row>
    <row r="23" spans="1:16">
      <c r="A23" s="11" t="s">
        <v>73</v>
      </c>
      <c r="C23" s="53"/>
      <c r="D23" s="13"/>
      <c r="E23" s="85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 ht="18">
      <c r="A24" s="13"/>
      <c r="C24" s="23" t="s">
        <v>10</v>
      </c>
      <c r="D24" s="13"/>
      <c r="E24" s="60"/>
    </row>
    <row r="25" spans="1:16">
      <c r="A25" s="12" t="s">
        <v>55</v>
      </c>
      <c r="C25" s="14"/>
      <c r="D25" s="1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</sheetData>
  <mergeCells count="15">
    <mergeCell ref="A1:P1"/>
    <mergeCell ref="A2:P2"/>
    <mergeCell ref="A3:P3"/>
    <mergeCell ref="L9:P9"/>
    <mergeCell ref="B18:K18"/>
    <mergeCell ref="M7:N7"/>
    <mergeCell ref="L8:P8"/>
    <mergeCell ref="A9:A10"/>
    <mergeCell ref="B9:B10"/>
    <mergeCell ref="C9:C10"/>
    <mergeCell ref="D9:D10"/>
    <mergeCell ref="E9:E10"/>
    <mergeCell ref="F9:F10"/>
    <mergeCell ref="G9:G10"/>
    <mergeCell ref="H9:K9"/>
  </mergeCells>
  <pageMargins left="0.25" right="0.25" top="0.75" bottom="0.75" header="0.3" footer="0.3"/>
  <pageSetup paperSize="9" scale="78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K40"/>
  <sheetViews>
    <sheetView tabSelected="1" zoomScale="110" zoomScaleNormal="110" workbookViewId="0">
      <selection activeCell="K17" sqref="K17"/>
    </sheetView>
  </sheetViews>
  <sheetFormatPr defaultRowHeight="15"/>
  <cols>
    <col min="1" max="1" width="6.42578125" style="86" customWidth="1"/>
    <col min="2" max="2" width="4.85546875" style="86" customWidth="1"/>
    <col min="3" max="3" width="53.28515625" style="86" customWidth="1"/>
    <col min="4" max="4" width="5.85546875" style="86" customWidth="1"/>
    <col min="5" max="5" width="8.5703125" style="86" customWidth="1"/>
    <col min="6" max="6" width="7" style="86" customWidth="1"/>
    <col min="7" max="7" width="7.5703125" style="86" customWidth="1"/>
    <col min="8" max="8" width="7.7109375" style="86" customWidth="1"/>
    <col min="9" max="9" width="9.28515625" style="86" customWidth="1"/>
    <col min="10" max="10" width="9" style="86" customWidth="1"/>
    <col min="11" max="11" width="8.85546875" style="86" customWidth="1"/>
    <col min="12" max="12" width="9.42578125" style="86" customWidth="1"/>
    <col min="13" max="13" width="9.85546875" style="86" customWidth="1"/>
    <col min="14" max="15" width="10.5703125" style="86" customWidth="1"/>
    <col min="16" max="16" width="10.7109375" style="86" customWidth="1"/>
    <col min="17" max="1019" width="9.140625" style="86" customWidth="1"/>
    <col min="1020" max="16384" width="9.140625" style="87"/>
  </cols>
  <sheetData>
    <row r="1" spans="1:1025">
      <c r="A1" s="190" t="s">
        <v>36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025">
      <c r="A2" s="191" t="s">
        <v>17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</row>
    <row r="3" spans="1:1025" ht="18">
      <c r="A3" s="192" t="s">
        <v>19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</row>
    <row r="4" spans="1:1025">
      <c r="A4" s="88" t="s">
        <v>117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  <c r="IW4" s="87"/>
      <c r="IX4" s="87"/>
      <c r="IY4" s="87"/>
      <c r="IZ4" s="87"/>
      <c r="JA4" s="87"/>
      <c r="JB4" s="87"/>
      <c r="JC4" s="87"/>
      <c r="JD4" s="87"/>
      <c r="JE4" s="87"/>
      <c r="JF4" s="87"/>
      <c r="JG4" s="87"/>
      <c r="JH4" s="87"/>
      <c r="JI4" s="87"/>
      <c r="JJ4" s="87"/>
      <c r="JK4" s="87"/>
      <c r="JL4" s="87"/>
      <c r="JM4" s="87"/>
      <c r="JN4" s="87"/>
      <c r="JO4" s="87"/>
      <c r="JP4" s="87"/>
      <c r="JQ4" s="87"/>
      <c r="JR4" s="87"/>
      <c r="JS4" s="87"/>
      <c r="JT4" s="87"/>
      <c r="JU4" s="87"/>
      <c r="JV4" s="87"/>
      <c r="JW4" s="87"/>
      <c r="JX4" s="87"/>
      <c r="JY4" s="87"/>
      <c r="JZ4" s="87"/>
      <c r="KA4" s="87"/>
      <c r="KB4" s="87"/>
      <c r="KC4" s="87"/>
      <c r="KD4" s="87"/>
      <c r="KE4" s="87"/>
      <c r="KF4" s="87"/>
      <c r="KG4" s="87"/>
      <c r="KH4" s="87"/>
      <c r="KI4" s="87"/>
      <c r="KJ4" s="87"/>
      <c r="KK4" s="87"/>
      <c r="KL4" s="87"/>
      <c r="KM4" s="87"/>
      <c r="KN4" s="87"/>
      <c r="KO4" s="87"/>
      <c r="KP4" s="87"/>
      <c r="KQ4" s="87"/>
      <c r="KR4" s="87"/>
      <c r="KS4" s="87"/>
      <c r="KT4" s="87"/>
      <c r="KU4" s="87"/>
      <c r="KV4" s="87"/>
      <c r="KW4" s="87"/>
      <c r="KX4" s="87"/>
      <c r="KY4" s="87"/>
      <c r="KZ4" s="87"/>
      <c r="LA4" s="87"/>
      <c r="LB4" s="87"/>
      <c r="LC4" s="87"/>
      <c r="LD4" s="87"/>
      <c r="LE4" s="87"/>
      <c r="LF4" s="87"/>
      <c r="LG4" s="87"/>
      <c r="LH4" s="87"/>
      <c r="LI4" s="87"/>
      <c r="LJ4" s="87"/>
      <c r="LK4" s="87"/>
      <c r="LL4" s="87"/>
      <c r="LM4" s="87"/>
      <c r="LN4" s="87"/>
      <c r="LO4" s="87"/>
      <c r="LP4" s="87"/>
      <c r="LQ4" s="87"/>
      <c r="LR4" s="87"/>
      <c r="LS4" s="87"/>
      <c r="LT4" s="87"/>
      <c r="LU4" s="87"/>
      <c r="LV4" s="87"/>
      <c r="LW4" s="87"/>
      <c r="LX4" s="87"/>
      <c r="LY4" s="87"/>
      <c r="LZ4" s="87"/>
      <c r="MA4" s="87"/>
      <c r="MB4" s="87"/>
      <c r="MC4" s="87"/>
      <c r="MD4" s="87"/>
      <c r="ME4" s="87"/>
      <c r="MF4" s="87"/>
      <c r="MG4" s="87"/>
      <c r="MH4" s="87"/>
      <c r="MI4" s="87"/>
      <c r="MJ4" s="87"/>
      <c r="MK4" s="87"/>
      <c r="ML4" s="87"/>
      <c r="MM4" s="87"/>
      <c r="MN4" s="87"/>
      <c r="MO4" s="87"/>
      <c r="MP4" s="87"/>
      <c r="MQ4" s="87"/>
      <c r="MR4" s="87"/>
      <c r="MS4" s="87"/>
      <c r="MT4" s="87"/>
      <c r="MU4" s="87"/>
      <c r="MV4" s="87"/>
      <c r="MW4" s="87"/>
      <c r="MX4" s="87"/>
      <c r="MY4" s="87"/>
      <c r="MZ4" s="87"/>
      <c r="NA4" s="87"/>
      <c r="NB4" s="87"/>
      <c r="NC4" s="87"/>
      <c r="ND4" s="87"/>
      <c r="NE4" s="87"/>
      <c r="NF4" s="87"/>
      <c r="NG4" s="87"/>
      <c r="NH4" s="87"/>
      <c r="NI4" s="87"/>
      <c r="NJ4" s="87"/>
      <c r="NK4" s="87"/>
      <c r="NL4" s="87"/>
      <c r="NM4" s="87"/>
      <c r="NN4" s="87"/>
      <c r="NO4" s="87"/>
      <c r="NP4" s="87"/>
      <c r="NQ4" s="87"/>
      <c r="NR4" s="87"/>
      <c r="NS4" s="87"/>
      <c r="NT4" s="87"/>
      <c r="NU4" s="87"/>
      <c r="NV4" s="87"/>
      <c r="NW4" s="87"/>
      <c r="NX4" s="87"/>
      <c r="NY4" s="87"/>
      <c r="NZ4" s="87"/>
      <c r="OA4" s="87"/>
      <c r="OB4" s="87"/>
      <c r="OC4" s="87"/>
      <c r="OD4" s="87"/>
      <c r="OE4" s="87"/>
      <c r="OF4" s="87"/>
      <c r="OG4" s="87"/>
      <c r="OH4" s="87"/>
      <c r="OI4" s="87"/>
      <c r="OJ4" s="87"/>
      <c r="OK4" s="87"/>
      <c r="OL4" s="87"/>
      <c r="OM4" s="87"/>
      <c r="ON4" s="87"/>
      <c r="OO4" s="87"/>
      <c r="OP4" s="87"/>
      <c r="OQ4" s="87"/>
      <c r="OR4" s="87"/>
      <c r="OS4" s="87"/>
      <c r="OT4" s="87"/>
      <c r="OU4" s="87"/>
      <c r="OV4" s="87"/>
      <c r="OW4" s="87"/>
      <c r="OX4" s="87"/>
      <c r="OY4" s="87"/>
      <c r="OZ4" s="87"/>
      <c r="PA4" s="87"/>
      <c r="PB4" s="87"/>
      <c r="PC4" s="87"/>
      <c r="PD4" s="87"/>
      <c r="PE4" s="87"/>
      <c r="PF4" s="87"/>
      <c r="PG4" s="87"/>
      <c r="PH4" s="87"/>
      <c r="PI4" s="87"/>
      <c r="PJ4" s="87"/>
      <c r="PK4" s="87"/>
      <c r="PL4" s="87"/>
      <c r="PM4" s="87"/>
      <c r="PN4" s="87"/>
      <c r="PO4" s="87"/>
      <c r="PP4" s="87"/>
      <c r="PQ4" s="87"/>
      <c r="PR4" s="87"/>
      <c r="PS4" s="87"/>
      <c r="PT4" s="87"/>
      <c r="PU4" s="87"/>
      <c r="PV4" s="87"/>
      <c r="PW4" s="87"/>
      <c r="PX4" s="87"/>
      <c r="PY4" s="87"/>
      <c r="PZ4" s="87"/>
      <c r="QA4" s="87"/>
      <c r="QB4" s="87"/>
      <c r="QC4" s="87"/>
      <c r="QD4" s="87"/>
      <c r="QE4" s="87"/>
      <c r="QF4" s="87"/>
      <c r="QG4" s="87"/>
      <c r="QH4" s="87"/>
      <c r="QI4" s="87"/>
      <c r="QJ4" s="87"/>
      <c r="QK4" s="87"/>
      <c r="QL4" s="87"/>
      <c r="QM4" s="87"/>
      <c r="QN4" s="87"/>
      <c r="QO4" s="87"/>
      <c r="QP4" s="87"/>
      <c r="QQ4" s="87"/>
      <c r="QR4" s="87"/>
      <c r="QS4" s="87"/>
      <c r="QT4" s="87"/>
      <c r="QU4" s="87"/>
      <c r="QV4" s="87"/>
      <c r="QW4" s="87"/>
      <c r="QX4" s="87"/>
      <c r="QY4" s="87"/>
      <c r="QZ4" s="87"/>
      <c r="RA4" s="87"/>
      <c r="RB4" s="87"/>
      <c r="RC4" s="87"/>
      <c r="RD4" s="87"/>
      <c r="RE4" s="87"/>
      <c r="RF4" s="87"/>
      <c r="RG4" s="87"/>
      <c r="RH4" s="87"/>
      <c r="RI4" s="87"/>
      <c r="RJ4" s="87"/>
      <c r="RK4" s="87"/>
      <c r="RL4" s="87"/>
      <c r="RM4" s="87"/>
      <c r="RN4" s="87"/>
      <c r="RO4" s="87"/>
      <c r="RP4" s="87"/>
      <c r="RQ4" s="87"/>
      <c r="RR4" s="87"/>
      <c r="RS4" s="87"/>
      <c r="RT4" s="87"/>
      <c r="RU4" s="87"/>
      <c r="RV4" s="87"/>
      <c r="RW4" s="87"/>
      <c r="RX4" s="87"/>
      <c r="RY4" s="87"/>
      <c r="RZ4" s="87"/>
      <c r="SA4" s="87"/>
      <c r="SB4" s="87"/>
      <c r="SC4" s="87"/>
      <c r="SD4" s="87"/>
      <c r="SE4" s="87"/>
      <c r="SF4" s="87"/>
      <c r="SG4" s="87"/>
      <c r="SH4" s="87"/>
      <c r="SI4" s="87"/>
      <c r="SJ4" s="87"/>
      <c r="SK4" s="87"/>
      <c r="SL4" s="87"/>
      <c r="SM4" s="87"/>
      <c r="SN4" s="87"/>
      <c r="SO4" s="87"/>
      <c r="SP4" s="87"/>
      <c r="SQ4" s="87"/>
      <c r="SR4" s="87"/>
      <c r="SS4" s="87"/>
      <c r="ST4" s="87"/>
      <c r="SU4" s="87"/>
      <c r="SV4" s="87"/>
      <c r="SW4" s="87"/>
      <c r="SX4" s="87"/>
      <c r="SY4" s="87"/>
      <c r="SZ4" s="87"/>
      <c r="TA4" s="87"/>
      <c r="TB4" s="87"/>
      <c r="TC4" s="87"/>
      <c r="TD4" s="87"/>
      <c r="TE4" s="87"/>
      <c r="TF4" s="87"/>
      <c r="TG4" s="87"/>
      <c r="TH4" s="87"/>
      <c r="TI4" s="87"/>
      <c r="TJ4" s="87"/>
      <c r="TK4" s="87"/>
      <c r="TL4" s="87"/>
      <c r="TM4" s="87"/>
      <c r="TN4" s="87"/>
      <c r="TO4" s="87"/>
      <c r="TP4" s="87"/>
      <c r="TQ4" s="87"/>
      <c r="TR4" s="87"/>
      <c r="TS4" s="87"/>
      <c r="TT4" s="87"/>
      <c r="TU4" s="87"/>
      <c r="TV4" s="87"/>
      <c r="TW4" s="87"/>
      <c r="TX4" s="87"/>
      <c r="TY4" s="87"/>
      <c r="TZ4" s="87"/>
      <c r="UA4" s="87"/>
      <c r="UB4" s="87"/>
      <c r="UC4" s="87"/>
      <c r="UD4" s="87"/>
      <c r="UE4" s="87"/>
      <c r="UF4" s="87"/>
      <c r="UG4" s="87"/>
      <c r="UH4" s="87"/>
      <c r="UI4" s="87"/>
      <c r="UJ4" s="87"/>
      <c r="UK4" s="87"/>
      <c r="UL4" s="87"/>
      <c r="UM4" s="87"/>
      <c r="UN4" s="87"/>
      <c r="UO4" s="87"/>
      <c r="UP4" s="87"/>
      <c r="UQ4" s="87"/>
      <c r="UR4" s="87"/>
      <c r="US4" s="87"/>
      <c r="UT4" s="87"/>
      <c r="UU4" s="87"/>
      <c r="UV4" s="87"/>
      <c r="UW4" s="87"/>
      <c r="UX4" s="87"/>
      <c r="UY4" s="87"/>
      <c r="UZ4" s="87"/>
      <c r="VA4" s="87"/>
      <c r="VB4" s="87"/>
      <c r="VC4" s="87"/>
      <c r="VD4" s="87"/>
      <c r="VE4" s="87"/>
      <c r="VF4" s="87"/>
      <c r="VG4" s="87"/>
      <c r="VH4" s="87"/>
      <c r="VI4" s="87"/>
      <c r="VJ4" s="87"/>
      <c r="VK4" s="87"/>
      <c r="VL4" s="87"/>
      <c r="VM4" s="87"/>
      <c r="VN4" s="87"/>
      <c r="VO4" s="87"/>
      <c r="VP4" s="87"/>
      <c r="VQ4" s="87"/>
      <c r="VR4" s="87"/>
      <c r="VS4" s="87"/>
      <c r="VT4" s="87"/>
      <c r="VU4" s="87"/>
      <c r="VV4" s="87"/>
      <c r="VW4" s="87"/>
      <c r="VX4" s="87"/>
      <c r="VY4" s="87"/>
      <c r="VZ4" s="87"/>
      <c r="WA4" s="87"/>
      <c r="WB4" s="87"/>
      <c r="WC4" s="87"/>
      <c r="WD4" s="87"/>
      <c r="WE4" s="87"/>
      <c r="WF4" s="87"/>
      <c r="WG4" s="87"/>
      <c r="WH4" s="87"/>
      <c r="WI4" s="87"/>
      <c r="WJ4" s="87"/>
      <c r="WK4" s="87"/>
      <c r="WL4" s="87"/>
      <c r="WM4" s="87"/>
      <c r="WN4" s="87"/>
      <c r="WO4" s="87"/>
      <c r="WP4" s="87"/>
      <c r="WQ4" s="87"/>
      <c r="WR4" s="87"/>
      <c r="WS4" s="87"/>
      <c r="WT4" s="87"/>
      <c r="WU4" s="87"/>
      <c r="WV4" s="87"/>
      <c r="WW4" s="87"/>
      <c r="WX4" s="87"/>
      <c r="WY4" s="87"/>
      <c r="WZ4" s="87"/>
      <c r="XA4" s="87"/>
      <c r="XB4" s="87"/>
      <c r="XC4" s="87"/>
      <c r="XD4" s="87"/>
      <c r="XE4" s="87"/>
      <c r="XF4" s="87"/>
      <c r="XG4" s="87"/>
      <c r="XH4" s="87"/>
      <c r="XI4" s="87"/>
      <c r="XJ4" s="87"/>
      <c r="XK4" s="87"/>
      <c r="XL4" s="87"/>
      <c r="XM4" s="87"/>
      <c r="XN4" s="87"/>
      <c r="XO4" s="87"/>
      <c r="XP4" s="87"/>
      <c r="XQ4" s="87"/>
      <c r="XR4" s="87"/>
      <c r="XS4" s="87"/>
      <c r="XT4" s="87"/>
      <c r="XU4" s="87"/>
      <c r="XV4" s="87"/>
      <c r="XW4" s="87"/>
      <c r="XX4" s="87"/>
      <c r="XY4" s="87"/>
      <c r="XZ4" s="87"/>
      <c r="YA4" s="87"/>
      <c r="YB4" s="87"/>
      <c r="YC4" s="87"/>
      <c r="YD4" s="87"/>
      <c r="YE4" s="87"/>
      <c r="YF4" s="87"/>
      <c r="YG4" s="87"/>
      <c r="YH4" s="87"/>
      <c r="YI4" s="87"/>
      <c r="YJ4" s="87"/>
      <c r="YK4" s="87"/>
      <c r="YL4" s="87"/>
      <c r="YM4" s="87"/>
      <c r="YN4" s="87"/>
      <c r="YO4" s="87"/>
      <c r="YP4" s="87"/>
      <c r="YQ4" s="87"/>
      <c r="YR4" s="87"/>
      <c r="YS4" s="87"/>
      <c r="YT4" s="87"/>
      <c r="YU4" s="87"/>
      <c r="YV4" s="87"/>
      <c r="YW4" s="87"/>
      <c r="YX4" s="87"/>
      <c r="YY4" s="87"/>
      <c r="YZ4" s="87"/>
      <c r="ZA4" s="87"/>
      <c r="ZB4" s="87"/>
      <c r="ZC4" s="87"/>
      <c r="ZD4" s="87"/>
      <c r="ZE4" s="87"/>
      <c r="ZF4" s="87"/>
      <c r="ZG4" s="87"/>
      <c r="ZH4" s="87"/>
      <c r="ZI4" s="87"/>
      <c r="ZJ4" s="87"/>
      <c r="ZK4" s="87"/>
      <c r="ZL4" s="87"/>
      <c r="ZM4" s="87"/>
      <c r="ZN4" s="87"/>
      <c r="ZO4" s="87"/>
      <c r="ZP4" s="87"/>
      <c r="ZQ4" s="87"/>
      <c r="ZR4" s="87"/>
      <c r="ZS4" s="87"/>
      <c r="ZT4" s="87"/>
      <c r="ZU4" s="87"/>
      <c r="ZV4" s="87"/>
      <c r="ZW4" s="87"/>
      <c r="ZX4" s="87"/>
      <c r="ZY4" s="87"/>
      <c r="ZZ4" s="87"/>
      <c r="AAA4" s="87"/>
      <c r="AAB4" s="87"/>
      <c r="AAC4" s="87"/>
      <c r="AAD4" s="87"/>
      <c r="AAE4" s="87"/>
      <c r="AAF4" s="87"/>
      <c r="AAG4" s="87"/>
      <c r="AAH4" s="87"/>
      <c r="AAI4" s="87"/>
      <c r="AAJ4" s="87"/>
      <c r="AAK4" s="87"/>
      <c r="AAL4" s="87"/>
      <c r="AAM4" s="87"/>
      <c r="AAN4" s="87"/>
      <c r="AAO4" s="87"/>
      <c r="AAP4" s="87"/>
      <c r="AAQ4" s="87"/>
      <c r="AAR4" s="87"/>
      <c r="AAS4" s="87"/>
      <c r="AAT4" s="87"/>
      <c r="AAU4" s="87"/>
      <c r="AAV4" s="87"/>
      <c r="AAW4" s="87"/>
      <c r="AAX4" s="87"/>
      <c r="AAY4" s="87"/>
      <c r="AAZ4" s="87"/>
      <c r="ABA4" s="87"/>
      <c r="ABB4" s="87"/>
      <c r="ABC4" s="87"/>
      <c r="ABD4" s="87"/>
      <c r="ABE4" s="87"/>
      <c r="ABF4" s="87"/>
      <c r="ABG4" s="87"/>
      <c r="ABH4" s="87"/>
      <c r="ABI4" s="87"/>
      <c r="ABJ4" s="87"/>
      <c r="ABK4" s="87"/>
      <c r="ABL4" s="87"/>
      <c r="ABM4" s="87"/>
      <c r="ABN4" s="87"/>
      <c r="ABO4" s="87"/>
      <c r="ABP4" s="87"/>
      <c r="ABQ4" s="87"/>
      <c r="ABR4" s="87"/>
      <c r="ABS4" s="87"/>
      <c r="ABT4" s="87"/>
      <c r="ABU4" s="87"/>
      <c r="ABV4" s="87"/>
      <c r="ABW4" s="87"/>
      <c r="ABX4" s="87"/>
      <c r="ABY4" s="87"/>
      <c r="ABZ4" s="87"/>
      <c r="ACA4" s="87"/>
      <c r="ACB4" s="87"/>
      <c r="ACC4" s="87"/>
      <c r="ACD4" s="87"/>
      <c r="ACE4" s="87"/>
      <c r="ACF4" s="87"/>
      <c r="ACG4" s="87"/>
      <c r="ACH4" s="87"/>
      <c r="ACI4" s="87"/>
      <c r="ACJ4" s="87"/>
      <c r="ACK4" s="87"/>
      <c r="ACL4" s="87"/>
      <c r="ACM4" s="87"/>
      <c r="ACN4" s="87"/>
      <c r="ACO4" s="87"/>
      <c r="ACP4" s="87"/>
      <c r="ACQ4" s="87"/>
      <c r="ACR4" s="87"/>
      <c r="ACS4" s="87"/>
      <c r="ACT4" s="87"/>
      <c r="ACU4" s="87"/>
      <c r="ACV4" s="87"/>
      <c r="ACW4" s="87"/>
      <c r="ACX4" s="87"/>
      <c r="ACY4" s="87"/>
      <c r="ACZ4" s="87"/>
      <c r="ADA4" s="87"/>
      <c r="ADB4" s="87"/>
      <c r="ADC4" s="87"/>
      <c r="ADD4" s="87"/>
      <c r="ADE4" s="87"/>
      <c r="ADF4" s="87"/>
      <c r="ADG4" s="87"/>
      <c r="ADH4" s="87"/>
      <c r="ADI4" s="87"/>
      <c r="ADJ4" s="87"/>
      <c r="ADK4" s="87"/>
      <c r="ADL4" s="87"/>
      <c r="ADM4" s="87"/>
      <c r="ADN4" s="87"/>
      <c r="ADO4" s="87"/>
      <c r="ADP4" s="87"/>
      <c r="ADQ4" s="87"/>
      <c r="ADR4" s="87"/>
      <c r="ADS4" s="87"/>
      <c r="ADT4" s="87"/>
      <c r="ADU4" s="87"/>
      <c r="ADV4" s="87"/>
      <c r="ADW4" s="87"/>
      <c r="ADX4" s="87"/>
      <c r="ADY4" s="87"/>
      <c r="ADZ4" s="87"/>
      <c r="AEA4" s="87"/>
      <c r="AEB4" s="87"/>
      <c r="AEC4" s="87"/>
      <c r="AED4" s="87"/>
      <c r="AEE4" s="87"/>
      <c r="AEF4" s="87"/>
      <c r="AEG4" s="87"/>
      <c r="AEH4" s="87"/>
      <c r="AEI4" s="87"/>
      <c r="AEJ4" s="87"/>
      <c r="AEK4" s="87"/>
      <c r="AEL4" s="87"/>
      <c r="AEM4" s="87"/>
      <c r="AEN4" s="87"/>
      <c r="AEO4" s="87"/>
      <c r="AEP4" s="87"/>
      <c r="AEQ4" s="87"/>
      <c r="AER4" s="87"/>
      <c r="AES4" s="87"/>
      <c r="AET4" s="87"/>
      <c r="AEU4" s="87"/>
      <c r="AEV4" s="87"/>
      <c r="AEW4" s="87"/>
      <c r="AEX4" s="87"/>
      <c r="AEY4" s="87"/>
      <c r="AEZ4" s="87"/>
      <c r="AFA4" s="87"/>
      <c r="AFB4" s="87"/>
      <c r="AFC4" s="87"/>
      <c r="AFD4" s="87"/>
      <c r="AFE4" s="87"/>
      <c r="AFF4" s="87"/>
      <c r="AFG4" s="87"/>
      <c r="AFH4" s="87"/>
      <c r="AFI4" s="87"/>
      <c r="AFJ4" s="87"/>
      <c r="AFK4" s="87"/>
      <c r="AFL4" s="87"/>
      <c r="AFM4" s="87"/>
      <c r="AFN4" s="87"/>
      <c r="AFO4" s="87"/>
      <c r="AFP4" s="87"/>
      <c r="AFQ4" s="87"/>
      <c r="AFR4" s="87"/>
      <c r="AFS4" s="87"/>
      <c r="AFT4" s="87"/>
      <c r="AFU4" s="87"/>
      <c r="AFV4" s="87"/>
      <c r="AFW4" s="87"/>
      <c r="AFX4" s="87"/>
      <c r="AFY4" s="87"/>
      <c r="AFZ4" s="87"/>
      <c r="AGA4" s="87"/>
      <c r="AGB4" s="87"/>
      <c r="AGC4" s="87"/>
      <c r="AGD4" s="87"/>
      <c r="AGE4" s="87"/>
      <c r="AGF4" s="87"/>
      <c r="AGG4" s="87"/>
      <c r="AGH4" s="87"/>
      <c r="AGI4" s="87"/>
      <c r="AGJ4" s="87"/>
      <c r="AGK4" s="87"/>
      <c r="AGL4" s="87"/>
      <c r="AGM4" s="87"/>
      <c r="AGN4" s="87"/>
      <c r="AGO4" s="87"/>
      <c r="AGP4" s="87"/>
      <c r="AGQ4" s="87"/>
      <c r="AGR4" s="87"/>
      <c r="AGS4" s="87"/>
      <c r="AGT4" s="87"/>
      <c r="AGU4" s="87"/>
      <c r="AGV4" s="87"/>
      <c r="AGW4" s="87"/>
      <c r="AGX4" s="87"/>
      <c r="AGY4" s="87"/>
      <c r="AGZ4" s="87"/>
      <c r="AHA4" s="87"/>
      <c r="AHB4" s="87"/>
      <c r="AHC4" s="87"/>
      <c r="AHD4" s="87"/>
      <c r="AHE4" s="87"/>
      <c r="AHF4" s="87"/>
      <c r="AHG4" s="87"/>
      <c r="AHH4" s="87"/>
      <c r="AHI4" s="87"/>
      <c r="AHJ4" s="87"/>
      <c r="AHK4" s="87"/>
      <c r="AHL4" s="87"/>
      <c r="AHM4" s="87"/>
      <c r="AHN4" s="87"/>
      <c r="AHO4" s="87"/>
      <c r="AHP4" s="87"/>
      <c r="AHQ4" s="87"/>
      <c r="AHR4" s="87"/>
      <c r="AHS4" s="87"/>
      <c r="AHT4" s="87"/>
      <c r="AHU4" s="87"/>
      <c r="AHV4" s="87"/>
      <c r="AHW4" s="87"/>
      <c r="AHX4" s="87"/>
      <c r="AHY4" s="87"/>
      <c r="AHZ4" s="87"/>
      <c r="AIA4" s="87"/>
      <c r="AIB4" s="87"/>
      <c r="AIC4" s="87"/>
      <c r="AID4" s="87"/>
      <c r="AIE4" s="87"/>
      <c r="AIF4" s="87"/>
      <c r="AIG4" s="87"/>
      <c r="AIH4" s="87"/>
      <c r="AII4" s="87"/>
      <c r="AIJ4" s="87"/>
      <c r="AIK4" s="87"/>
      <c r="AIL4" s="87"/>
      <c r="AIM4" s="87"/>
      <c r="AIN4" s="87"/>
      <c r="AIO4" s="87"/>
      <c r="AIP4" s="87"/>
      <c r="AIQ4" s="87"/>
      <c r="AIR4" s="87"/>
      <c r="AIS4" s="87"/>
      <c r="AIT4" s="87"/>
      <c r="AIU4" s="87"/>
      <c r="AIV4" s="87"/>
      <c r="AIW4" s="87"/>
      <c r="AIX4" s="87"/>
      <c r="AIY4" s="87"/>
      <c r="AIZ4" s="87"/>
      <c r="AJA4" s="87"/>
      <c r="AJB4" s="87"/>
      <c r="AJC4" s="87"/>
      <c r="AJD4" s="87"/>
      <c r="AJE4" s="87"/>
      <c r="AJF4" s="87"/>
      <c r="AJG4" s="87"/>
      <c r="AJH4" s="87"/>
      <c r="AJI4" s="87"/>
      <c r="AJJ4" s="87"/>
      <c r="AJK4" s="87"/>
      <c r="AJL4" s="87"/>
      <c r="AJM4" s="87"/>
      <c r="AJN4" s="87"/>
      <c r="AJO4" s="87"/>
      <c r="AJP4" s="87"/>
      <c r="AJQ4" s="87"/>
      <c r="AJR4" s="87"/>
      <c r="AJS4" s="87"/>
      <c r="AJT4" s="87"/>
      <c r="AJU4" s="87"/>
      <c r="AJV4" s="87"/>
      <c r="AJW4" s="87"/>
      <c r="AJX4" s="87"/>
      <c r="AJY4" s="87"/>
      <c r="AJZ4" s="87"/>
      <c r="AKA4" s="87"/>
      <c r="AKB4" s="87"/>
      <c r="AKC4" s="87"/>
      <c r="AKD4" s="87"/>
      <c r="AKE4" s="87"/>
      <c r="AKF4" s="87"/>
      <c r="AKG4" s="87"/>
      <c r="AKH4" s="87"/>
      <c r="AKI4" s="87"/>
      <c r="AKJ4" s="87"/>
      <c r="AKK4" s="87"/>
      <c r="AKL4" s="87"/>
      <c r="AKM4" s="87"/>
      <c r="AKN4" s="87"/>
      <c r="AKO4" s="87"/>
      <c r="AKP4" s="87"/>
      <c r="AKQ4" s="87"/>
      <c r="AKR4" s="87"/>
      <c r="AKS4" s="87"/>
      <c r="AKT4" s="87"/>
      <c r="AKU4" s="87"/>
      <c r="AKV4" s="87"/>
      <c r="AKW4" s="87"/>
      <c r="AKX4" s="87"/>
      <c r="AKY4" s="87"/>
      <c r="AKZ4" s="87"/>
      <c r="ALA4" s="87"/>
      <c r="ALB4" s="87"/>
      <c r="ALC4" s="87"/>
      <c r="ALD4" s="87"/>
      <c r="ALE4" s="87"/>
      <c r="ALF4" s="87"/>
      <c r="ALG4" s="87"/>
      <c r="ALH4" s="87"/>
      <c r="ALI4" s="87"/>
      <c r="ALJ4" s="87"/>
      <c r="ALK4" s="87"/>
      <c r="ALL4" s="87"/>
      <c r="ALM4" s="87"/>
      <c r="ALN4" s="87"/>
      <c r="ALO4" s="87"/>
      <c r="ALP4" s="87"/>
      <c r="ALQ4" s="87"/>
      <c r="ALR4" s="87"/>
      <c r="ALS4" s="87"/>
      <c r="ALT4" s="87"/>
      <c r="ALU4" s="87"/>
      <c r="ALV4" s="87"/>
      <c r="ALW4" s="87"/>
      <c r="ALX4" s="87"/>
      <c r="ALY4" s="87"/>
      <c r="ALZ4" s="87"/>
      <c r="AMA4" s="87"/>
      <c r="AMB4" s="87"/>
      <c r="AMC4" s="87"/>
      <c r="AMD4" s="87"/>
      <c r="AME4" s="87"/>
    </row>
    <row r="5" spans="1:1025" customFormat="1" ht="15" customHeight="1">
      <c r="A5" s="27" t="s">
        <v>151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12.75" customHeight="1">
      <c r="A6" s="88" t="s">
        <v>118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1:1025" ht="15" customHeight="1">
      <c r="A7" s="89" t="s">
        <v>147</v>
      </c>
      <c r="B7" s="89"/>
      <c r="C7" s="89"/>
      <c r="D7" s="89"/>
      <c r="E7" s="89"/>
      <c r="F7" s="89"/>
      <c r="G7" s="89"/>
      <c r="H7" s="89"/>
      <c r="I7" s="90"/>
      <c r="J7" s="90"/>
      <c r="K7" s="90"/>
      <c r="L7" s="90"/>
      <c r="M7" s="189" t="s">
        <v>20</v>
      </c>
      <c r="N7" s="189"/>
      <c r="O7" s="91">
        <f>P31</f>
        <v>0</v>
      </c>
      <c r="P7" s="90" t="s">
        <v>21</v>
      </c>
    </row>
    <row r="8" spans="1:1025" ht="12.75" customHeight="1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193" t="str">
        <f>'LT2'!L8:P8</f>
        <v>Tāme sastādīta: 2022.gada ______________________</v>
      </c>
      <c r="M8" s="193"/>
      <c r="N8" s="193"/>
      <c r="O8" s="193"/>
      <c r="P8" s="193"/>
    </row>
    <row r="9" spans="1:1025" ht="12.75" customHeight="1">
      <c r="A9" s="194" t="s">
        <v>46</v>
      </c>
      <c r="B9" s="194" t="s">
        <v>22</v>
      </c>
      <c r="C9" s="195" t="s">
        <v>47</v>
      </c>
      <c r="D9" s="194" t="s">
        <v>23</v>
      </c>
      <c r="E9" s="194" t="s">
        <v>24</v>
      </c>
      <c r="F9" s="187" t="s">
        <v>48</v>
      </c>
      <c r="G9" s="187" t="s">
        <v>119</v>
      </c>
      <c r="H9" s="188" t="s">
        <v>45</v>
      </c>
      <c r="I9" s="188"/>
      <c r="J9" s="188"/>
      <c r="K9" s="188"/>
      <c r="L9" s="188" t="s">
        <v>25</v>
      </c>
      <c r="M9" s="188"/>
      <c r="N9" s="188"/>
      <c r="O9" s="188"/>
      <c r="P9" s="188"/>
    </row>
    <row r="10" spans="1:1025" ht="89.25" customHeight="1">
      <c r="A10" s="194"/>
      <c r="B10" s="194"/>
      <c r="C10" s="195"/>
      <c r="D10" s="194"/>
      <c r="E10" s="194"/>
      <c r="F10" s="187"/>
      <c r="G10" s="187"/>
      <c r="H10" s="93" t="s">
        <v>49</v>
      </c>
      <c r="I10" s="93" t="s">
        <v>50</v>
      </c>
      <c r="J10" s="93" t="s">
        <v>51</v>
      </c>
      <c r="K10" s="93" t="s">
        <v>52</v>
      </c>
      <c r="L10" s="93" t="s">
        <v>26</v>
      </c>
      <c r="M10" s="93" t="s">
        <v>49</v>
      </c>
      <c r="N10" s="93" t="s">
        <v>50</v>
      </c>
      <c r="O10" s="93" t="s">
        <v>51</v>
      </c>
      <c r="P10" s="93" t="s">
        <v>53</v>
      </c>
    </row>
    <row r="11" spans="1:1025" ht="30">
      <c r="A11" s="94">
        <v>1</v>
      </c>
      <c r="B11" s="95"/>
      <c r="C11" s="96" t="s">
        <v>87</v>
      </c>
      <c r="D11" s="97" t="s">
        <v>27</v>
      </c>
      <c r="E11" s="52">
        <v>396</v>
      </c>
      <c r="F11" s="52"/>
      <c r="G11" s="52"/>
      <c r="H11" s="98"/>
      <c r="I11" s="197">
        <v>0</v>
      </c>
      <c r="J11" s="52"/>
      <c r="K11" s="98"/>
      <c r="L11" s="98"/>
      <c r="M11" s="98"/>
      <c r="N11" s="98"/>
      <c r="O11" s="98"/>
      <c r="P11" s="98"/>
    </row>
    <row r="12" spans="1:1025" ht="45">
      <c r="A12" s="94">
        <v>2</v>
      </c>
      <c r="B12" s="141"/>
      <c r="C12" s="147" t="s">
        <v>138</v>
      </c>
      <c r="D12" s="100" t="s">
        <v>66</v>
      </c>
      <c r="E12" s="98">
        <v>2</v>
      </c>
      <c r="F12" s="52"/>
      <c r="G12" s="98"/>
      <c r="H12" s="98"/>
      <c r="I12" s="197">
        <v>0</v>
      </c>
      <c r="J12" s="52"/>
      <c r="K12" s="98"/>
      <c r="L12" s="98"/>
      <c r="M12" s="98"/>
      <c r="N12" s="98"/>
      <c r="O12" s="98"/>
      <c r="P12" s="98"/>
    </row>
    <row r="13" spans="1:1025">
      <c r="A13" s="94">
        <v>3</v>
      </c>
      <c r="B13" s="99"/>
      <c r="C13" s="148" t="s">
        <v>139</v>
      </c>
      <c r="D13" s="100" t="s">
        <v>66</v>
      </c>
      <c r="E13" s="98">
        <v>6</v>
      </c>
      <c r="F13" s="52"/>
      <c r="G13" s="52"/>
      <c r="H13" s="98"/>
      <c r="I13" s="197">
        <v>0</v>
      </c>
      <c r="J13" s="52"/>
      <c r="K13" s="98"/>
      <c r="L13" s="98"/>
      <c r="M13" s="98"/>
      <c r="N13" s="98"/>
      <c r="O13" s="98"/>
      <c r="P13" s="98"/>
    </row>
    <row r="14" spans="1:1025">
      <c r="A14" s="94">
        <v>4</v>
      </c>
      <c r="B14" s="141"/>
      <c r="C14" s="146" t="s">
        <v>133</v>
      </c>
      <c r="D14" s="100" t="s">
        <v>66</v>
      </c>
      <c r="E14" s="98">
        <v>2</v>
      </c>
      <c r="F14" s="52"/>
      <c r="G14" s="52"/>
      <c r="H14" s="98"/>
      <c r="I14" s="197">
        <v>0</v>
      </c>
      <c r="J14" s="52"/>
      <c r="K14" s="98"/>
      <c r="L14" s="98"/>
      <c r="M14" s="98"/>
      <c r="N14" s="98"/>
      <c r="O14" s="98"/>
      <c r="P14" s="98"/>
    </row>
    <row r="15" spans="1:1025">
      <c r="A15" s="94">
        <v>5</v>
      </c>
      <c r="B15" s="141"/>
      <c r="C15" s="146" t="s">
        <v>135</v>
      </c>
      <c r="D15" s="100" t="s">
        <v>66</v>
      </c>
      <c r="E15" s="98">
        <v>2</v>
      </c>
      <c r="F15" s="52"/>
      <c r="G15" s="52"/>
      <c r="H15" s="98"/>
      <c r="I15" s="197">
        <v>0</v>
      </c>
      <c r="J15" s="52"/>
      <c r="K15" s="98"/>
      <c r="L15" s="98"/>
      <c r="M15" s="98"/>
      <c r="N15" s="98"/>
      <c r="O15" s="98"/>
      <c r="P15" s="98"/>
    </row>
    <row r="16" spans="1:1025">
      <c r="A16" s="94">
        <v>6</v>
      </c>
      <c r="B16" s="141"/>
      <c r="C16" s="146" t="s">
        <v>134</v>
      </c>
      <c r="D16" s="100" t="s">
        <v>66</v>
      </c>
      <c r="E16" s="98">
        <v>2</v>
      </c>
      <c r="F16" s="52"/>
      <c r="G16" s="52"/>
      <c r="H16" s="98"/>
      <c r="I16" s="197">
        <v>0</v>
      </c>
      <c r="J16" s="52"/>
      <c r="K16" s="98"/>
      <c r="L16" s="98"/>
      <c r="M16" s="98"/>
      <c r="N16" s="98"/>
      <c r="O16" s="98"/>
      <c r="P16" s="98"/>
    </row>
    <row r="17" spans="1:16">
      <c r="A17" s="94">
        <v>7</v>
      </c>
      <c r="B17" s="141"/>
      <c r="C17" s="146" t="s">
        <v>136</v>
      </c>
      <c r="D17" s="100" t="s">
        <v>66</v>
      </c>
      <c r="E17" s="98">
        <v>2</v>
      </c>
      <c r="F17" s="52"/>
      <c r="G17" s="52"/>
      <c r="H17" s="98"/>
      <c r="I17" s="197">
        <v>0</v>
      </c>
      <c r="J17" s="52"/>
      <c r="K17" s="98"/>
      <c r="L17" s="98"/>
      <c r="M17" s="98"/>
      <c r="N17" s="98"/>
      <c r="O17" s="98"/>
      <c r="P17" s="98"/>
    </row>
    <row r="18" spans="1:16">
      <c r="A18" s="94">
        <v>8</v>
      </c>
      <c r="C18" s="146" t="s">
        <v>137</v>
      </c>
      <c r="D18" s="100" t="s">
        <v>66</v>
      </c>
      <c r="E18" s="98">
        <v>2</v>
      </c>
      <c r="F18" s="99"/>
      <c r="G18" s="99"/>
      <c r="H18" s="99"/>
      <c r="I18" s="198">
        <v>0</v>
      </c>
      <c r="J18" s="99"/>
      <c r="K18" s="99"/>
      <c r="L18" s="99"/>
      <c r="M18" s="99"/>
      <c r="N18" s="99"/>
      <c r="O18" s="99"/>
      <c r="P18" s="99"/>
    </row>
    <row r="19" spans="1:16">
      <c r="A19" s="94">
        <v>9</v>
      </c>
      <c r="B19" s="99"/>
      <c r="C19" s="96" t="s">
        <v>104</v>
      </c>
      <c r="D19" s="100" t="s">
        <v>27</v>
      </c>
      <c r="E19" s="98">
        <v>240</v>
      </c>
      <c r="F19" s="52"/>
      <c r="G19" s="52"/>
      <c r="H19" s="98"/>
      <c r="I19" s="197">
        <v>0</v>
      </c>
      <c r="J19" s="52"/>
      <c r="K19" s="98"/>
      <c r="L19" s="98"/>
      <c r="M19" s="98"/>
      <c r="N19" s="98"/>
      <c r="O19" s="98"/>
      <c r="P19" s="98"/>
    </row>
    <row r="20" spans="1:16">
      <c r="A20" s="94">
        <v>10</v>
      </c>
      <c r="B20" s="99"/>
      <c r="C20" s="101" t="s">
        <v>105</v>
      </c>
      <c r="D20" s="100" t="s">
        <v>66</v>
      </c>
      <c r="E20" s="98">
        <v>92</v>
      </c>
      <c r="F20" s="52"/>
      <c r="G20" s="52"/>
      <c r="H20" s="98"/>
      <c r="I20" s="197">
        <v>0</v>
      </c>
      <c r="J20" s="52"/>
      <c r="K20" s="98"/>
      <c r="L20" s="98"/>
      <c r="M20" s="98"/>
      <c r="N20" s="98"/>
      <c r="O20" s="98"/>
      <c r="P20" s="98"/>
    </row>
    <row r="21" spans="1:16">
      <c r="A21" s="94">
        <v>11</v>
      </c>
      <c r="B21" s="99"/>
      <c r="C21" s="102" t="s">
        <v>88</v>
      </c>
      <c r="D21" s="100" t="s">
        <v>66</v>
      </c>
      <c r="E21" s="98">
        <v>26</v>
      </c>
      <c r="F21" s="52"/>
      <c r="G21" s="52"/>
      <c r="H21" s="98"/>
      <c r="I21" s="197">
        <v>0</v>
      </c>
      <c r="J21" s="52"/>
      <c r="K21" s="98"/>
      <c r="L21" s="98"/>
      <c r="M21" s="98"/>
      <c r="N21" s="98"/>
      <c r="O21" s="98"/>
      <c r="P21" s="98"/>
    </row>
    <row r="22" spans="1:16">
      <c r="A22" s="94">
        <v>12</v>
      </c>
      <c r="B22" s="99"/>
      <c r="C22" s="103" t="s">
        <v>37</v>
      </c>
      <c r="D22" s="100" t="s">
        <v>27</v>
      </c>
      <c r="E22" s="47">
        <v>396</v>
      </c>
      <c r="F22" s="104"/>
      <c r="G22" s="52"/>
      <c r="H22" s="47"/>
      <c r="I22" s="197">
        <v>0</v>
      </c>
      <c r="J22" s="104"/>
      <c r="K22" s="47"/>
      <c r="L22" s="47"/>
      <c r="M22" s="47"/>
      <c r="N22" s="47"/>
      <c r="O22" s="47"/>
      <c r="P22" s="47"/>
    </row>
    <row r="23" spans="1:16" ht="30">
      <c r="A23" s="94">
        <v>13</v>
      </c>
      <c r="B23" s="99"/>
      <c r="C23" s="96" t="s">
        <v>89</v>
      </c>
      <c r="D23" s="105" t="s">
        <v>66</v>
      </c>
      <c r="E23" s="98">
        <v>4</v>
      </c>
      <c r="F23" s="98"/>
      <c r="G23" s="52"/>
      <c r="H23" s="98"/>
      <c r="I23" s="98"/>
      <c r="J23" s="98"/>
      <c r="K23" s="98"/>
      <c r="L23" s="98"/>
      <c r="M23" s="98"/>
      <c r="N23" s="98"/>
      <c r="O23" s="98"/>
      <c r="P23" s="98"/>
    </row>
    <row r="24" spans="1:16">
      <c r="A24" s="94">
        <v>14</v>
      </c>
      <c r="B24" s="99"/>
      <c r="C24" s="106" t="s">
        <v>72</v>
      </c>
      <c r="D24" s="105" t="s">
        <v>68</v>
      </c>
      <c r="E24" s="98">
        <v>1</v>
      </c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</row>
    <row r="25" spans="1:16">
      <c r="A25" s="94"/>
      <c r="B25" s="99"/>
      <c r="C25" s="107" t="s">
        <v>81</v>
      </c>
      <c r="D25" s="105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</row>
    <row r="26" spans="1:16">
      <c r="A26" s="94">
        <v>1</v>
      </c>
      <c r="B26" s="99"/>
      <c r="C26" s="108" t="s">
        <v>40</v>
      </c>
      <c r="D26" s="109" t="s">
        <v>68</v>
      </c>
      <c r="E26" s="98">
        <v>1</v>
      </c>
      <c r="F26" s="98"/>
      <c r="G26" s="52"/>
      <c r="H26" s="98"/>
      <c r="I26" s="98"/>
      <c r="J26" s="98"/>
      <c r="K26" s="98"/>
      <c r="L26" s="98"/>
      <c r="M26" s="98"/>
      <c r="N26" s="98"/>
      <c r="O26" s="98"/>
      <c r="P26" s="98"/>
    </row>
    <row r="27" spans="1:16">
      <c r="A27" s="94">
        <v>2</v>
      </c>
      <c r="B27" s="99"/>
      <c r="C27" s="103" t="s">
        <v>39</v>
      </c>
      <c r="D27" s="100" t="s">
        <v>68</v>
      </c>
      <c r="E27" s="47">
        <v>1</v>
      </c>
      <c r="F27" s="47"/>
      <c r="G27" s="46"/>
      <c r="H27" s="47"/>
      <c r="I27" s="100"/>
      <c r="J27" s="47"/>
      <c r="K27" s="47"/>
      <c r="L27" s="47"/>
      <c r="M27" s="47"/>
      <c r="N27" s="47"/>
      <c r="O27" s="47"/>
      <c r="P27" s="47"/>
    </row>
    <row r="28" spans="1:16">
      <c r="A28" s="100">
        <v>3</v>
      </c>
      <c r="B28" s="99"/>
      <c r="C28" s="110" t="s">
        <v>82</v>
      </c>
      <c r="D28" s="111" t="s">
        <v>68</v>
      </c>
      <c r="E28" s="47">
        <v>1</v>
      </c>
      <c r="F28" s="47"/>
      <c r="G28" s="46"/>
      <c r="H28" s="47"/>
      <c r="I28" s="47"/>
      <c r="J28" s="47"/>
      <c r="K28" s="47"/>
      <c r="L28" s="47"/>
      <c r="M28" s="47"/>
      <c r="N28" s="47"/>
      <c r="O28" s="47"/>
      <c r="P28" s="47"/>
    </row>
    <row r="29" spans="1:16">
      <c r="A29" s="94">
        <v>4</v>
      </c>
      <c r="B29" s="99"/>
      <c r="C29" s="110" t="s">
        <v>71</v>
      </c>
      <c r="D29" s="111" t="s">
        <v>68</v>
      </c>
      <c r="E29" s="47">
        <v>1</v>
      </c>
      <c r="F29" s="47"/>
      <c r="G29" s="46"/>
      <c r="H29" s="47"/>
      <c r="I29" s="47"/>
      <c r="J29" s="47"/>
      <c r="K29" s="47"/>
      <c r="L29" s="47"/>
      <c r="M29" s="47"/>
      <c r="N29" s="47"/>
      <c r="O29" s="47"/>
      <c r="P29" s="47"/>
    </row>
    <row r="30" spans="1:16">
      <c r="A30" s="94">
        <v>5</v>
      </c>
      <c r="B30" s="99"/>
      <c r="C30" s="112" t="s">
        <v>41</v>
      </c>
      <c r="D30" s="111" t="s">
        <v>68</v>
      </c>
      <c r="E30" s="47">
        <v>1</v>
      </c>
      <c r="F30" s="47"/>
      <c r="G30" s="52"/>
      <c r="H30" s="47"/>
      <c r="I30" s="47"/>
      <c r="J30" s="47"/>
      <c r="K30" s="47"/>
      <c r="L30" s="47"/>
      <c r="M30" s="47"/>
      <c r="N30" s="47"/>
      <c r="O30" s="47"/>
      <c r="P30" s="47"/>
    </row>
    <row r="31" spans="1:16">
      <c r="A31" s="113"/>
      <c r="B31" s="174" t="s">
        <v>144</v>
      </c>
      <c r="C31" s="175"/>
      <c r="D31" s="175"/>
      <c r="E31" s="175"/>
      <c r="F31" s="175"/>
      <c r="G31" s="175"/>
      <c r="H31" s="175"/>
      <c r="I31" s="175"/>
      <c r="J31" s="175"/>
      <c r="K31" s="176"/>
      <c r="L31" s="114">
        <f>SUM(L11:L30)</f>
        <v>0</v>
      </c>
      <c r="M31" s="114">
        <f>SUM(M11:M30)</f>
        <v>0</v>
      </c>
      <c r="N31" s="114">
        <f>SUM(N11:N30)</f>
        <v>0</v>
      </c>
      <c r="O31" s="114">
        <f>SUM(O11:O30)</f>
        <v>0</v>
      </c>
      <c r="P31" s="114">
        <f>SUM(P11:P30)</f>
        <v>0</v>
      </c>
    </row>
    <row r="33" spans="1:1019" ht="15" customHeight="1">
      <c r="A33" s="115" t="s">
        <v>54</v>
      </c>
      <c r="B33" s="87"/>
      <c r="C33" s="116"/>
      <c r="D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87"/>
      <c r="FG33" s="87"/>
      <c r="FH33" s="87"/>
      <c r="FI33" s="87"/>
      <c r="FJ33" s="87"/>
      <c r="FK33" s="87"/>
      <c r="FL33" s="87"/>
      <c r="FM33" s="87"/>
      <c r="FN33" s="87"/>
      <c r="FO33" s="87"/>
      <c r="FP33" s="87"/>
      <c r="FQ33" s="87"/>
      <c r="FR33" s="87"/>
      <c r="FS33" s="87"/>
      <c r="FT33" s="87"/>
      <c r="FU33" s="87"/>
      <c r="FV33" s="87"/>
      <c r="FW33" s="87"/>
      <c r="FX33" s="87"/>
      <c r="FY33" s="87"/>
      <c r="FZ33" s="87"/>
      <c r="GA33" s="87"/>
      <c r="GB33" s="87"/>
      <c r="GC33" s="87"/>
      <c r="GD33" s="87"/>
      <c r="GE33" s="87"/>
      <c r="GF33" s="87"/>
      <c r="GG33" s="87"/>
      <c r="GH33" s="87"/>
      <c r="GI33" s="87"/>
      <c r="GJ33" s="87"/>
      <c r="GK33" s="87"/>
      <c r="GL33" s="87"/>
      <c r="GM33" s="87"/>
      <c r="GN33" s="87"/>
      <c r="GO33" s="87"/>
      <c r="GP33" s="87"/>
      <c r="GQ33" s="87"/>
      <c r="GR33" s="87"/>
      <c r="GS33" s="87"/>
      <c r="GT33" s="87"/>
      <c r="GU33" s="87"/>
      <c r="GV33" s="87"/>
      <c r="GW33" s="87"/>
      <c r="GX33" s="87"/>
      <c r="GY33" s="87"/>
      <c r="GZ33" s="87"/>
      <c r="HA33" s="87"/>
      <c r="HB33" s="87"/>
      <c r="HC33" s="87"/>
      <c r="HD33" s="87"/>
      <c r="HE33" s="87"/>
      <c r="HF33" s="87"/>
      <c r="HG33" s="87"/>
      <c r="HH33" s="87"/>
      <c r="HI33" s="87"/>
      <c r="HJ33" s="87"/>
      <c r="HK33" s="87"/>
      <c r="HL33" s="87"/>
      <c r="HM33" s="87"/>
      <c r="HN33" s="87"/>
      <c r="HO33" s="87"/>
      <c r="HP33" s="87"/>
      <c r="HQ33" s="87"/>
      <c r="HR33" s="87"/>
      <c r="HS33" s="87"/>
      <c r="HT33" s="87"/>
      <c r="HU33" s="87"/>
      <c r="HV33" s="87"/>
      <c r="HW33" s="87"/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  <c r="II33" s="87"/>
      <c r="IJ33" s="87"/>
      <c r="IK33" s="87"/>
      <c r="IL33" s="87"/>
      <c r="IM33" s="87"/>
      <c r="IN33" s="87"/>
      <c r="IO33" s="87"/>
      <c r="IP33" s="87"/>
      <c r="IQ33" s="87"/>
      <c r="IR33" s="87"/>
      <c r="IS33" s="87"/>
      <c r="IT33" s="87"/>
      <c r="IU33" s="87"/>
      <c r="IV33" s="87"/>
      <c r="IW33" s="87"/>
      <c r="IX33" s="87"/>
      <c r="IY33" s="87"/>
      <c r="IZ33" s="87"/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7"/>
      <c r="JL33" s="87"/>
      <c r="JM33" s="87"/>
      <c r="JN33" s="87"/>
      <c r="JO33" s="87"/>
      <c r="JP33" s="87"/>
      <c r="JQ33" s="87"/>
      <c r="JR33" s="87"/>
      <c r="JS33" s="87"/>
      <c r="JT33" s="87"/>
      <c r="JU33" s="87"/>
      <c r="JV33" s="87"/>
      <c r="JW33" s="87"/>
      <c r="JX33" s="87"/>
      <c r="JY33" s="87"/>
      <c r="JZ33" s="87"/>
      <c r="KA33" s="87"/>
      <c r="KB33" s="87"/>
      <c r="KC33" s="87"/>
      <c r="KD33" s="87"/>
      <c r="KE33" s="87"/>
      <c r="KF33" s="87"/>
      <c r="KG33" s="87"/>
      <c r="KH33" s="87"/>
      <c r="KI33" s="87"/>
      <c r="KJ33" s="87"/>
      <c r="KK33" s="87"/>
      <c r="KL33" s="87"/>
      <c r="KM33" s="87"/>
      <c r="KN33" s="87"/>
      <c r="KO33" s="87"/>
      <c r="KP33" s="87"/>
      <c r="KQ33" s="87"/>
      <c r="KR33" s="87"/>
      <c r="KS33" s="87"/>
      <c r="KT33" s="87"/>
      <c r="KU33" s="87"/>
      <c r="KV33" s="87"/>
      <c r="KW33" s="87"/>
      <c r="KX33" s="87"/>
      <c r="KY33" s="87"/>
      <c r="KZ33" s="87"/>
      <c r="LA33" s="87"/>
      <c r="LB33" s="87"/>
      <c r="LC33" s="87"/>
      <c r="LD33" s="87"/>
      <c r="LE33" s="87"/>
      <c r="LF33" s="87"/>
      <c r="LG33" s="87"/>
      <c r="LH33" s="87"/>
      <c r="LI33" s="87"/>
      <c r="LJ33" s="87"/>
      <c r="LK33" s="87"/>
      <c r="LL33" s="87"/>
      <c r="LM33" s="87"/>
      <c r="LN33" s="87"/>
      <c r="LO33" s="87"/>
      <c r="LP33" s="87"/>
      <c r="LQ33" s="87"/>
      <c r="LR33" s="87"/>
      <c r="LS33" s="87"/>
      <c r="LT33" s="87"/>
      <c r="LU33" s="87"/>
      <c r="LV33" s="87"/>
      <c r="LW33" s="87"/>
      <c r="LX33" s="87"/>
      <c r="LY33" s="87"/>
      <c r="LZ33" s="87"/>
      <c r="MA33" s="87"/>
      <c r="MB33" s="87"/>
      <c r="MC33" s="87"/>
      <c r="MD33" s="87"/>
      <c r="ME33" s="87"/>
      <c r="MF33" s="87"/>
      <c r="MG33" s="87"/>
      <c r="MH33" s="87"/>
      <c r="MI33" s="87"/>
      <c r="MJ33" s="87"/>
      <c r="MK33" s="87"/>
      <c r="ML33" s="87"/>
      <c r="MM33" s="87"/>
      <c r="MN33" s="87"/>
      <c r="MO33" s="87"/>
      <c r="MP33" s="87"/>
      <c r="MQ33" s="87"/>
      <c r="MR33" s="87"/>
      <c r="MS33" s="87"/>
      <c r="MT33" s="87"/>
      <c r="MU33" s="87"/>
      <c r="MV33" s="87"/>
      <c r="MW33" s="87"/>
      <c r="MX33" s="87"/>
      <c r="MY33" s="87"/>
      <c r="MZ33" s="87"/>
      <c r="NA33" s="87"/>
      <c r="NB33" s="87"/>
      <c r="NC33" s="87"/>
      <c r="ND33" s="87"/>
      <c r="NE33" s="87"/>
      <c r="NF33" s="87"/>
      <c r="NG33" s="87"/>
      <c r="NH33" s="87"/>
      <c r="NI33" s="87"/>
      <c r="NJ33" s="87"/>
      <c r="NK33" s="87"/>
      <c r="NL33" s="87"/>
      <c r="NM33" s="87"/>
      <c r="NN33" s="87"/>
      <c r="NO33" s="87"/>
      <c r="NP33" s="87"/>
      <c r="NQ33" s="87"/>
      <c r="NR33" s="87"/>
      <c r="NS33" s="87"/>
      <c r="NT33" s="87"/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7"/>
      <c r="OF33" s="87"/>
      <c r="OG33" s="87"/>
      <c r="OH33" s="87"/>
      <c r="OI33" s="87"/>
      <c r="OJ33" s="87"/>
      <c r="OK33" s="87"/>
      <c r="OL33" s="87"/>
      <c r="OM33" s="87"/>
      <c r="ON33" s="87"/>
      <c r="OO33" s="87"/>
      <c r="OP33" s="87"/>
      <c r="OQ33" s="87"/>
      <c r="OR33" s="87"/>
      <c r="OS33" s="87"/>
      <c r="OT33" s="87"/>
      <c r="OU33" s="87"/>
      <c r="OV33" s="87"/>
      <c r="OW33" s="87"/>
      <c r="OX33" s="87"/>
      <c r="OY33" s="87"/>
      <c r="OZ33" s="87"/>
      <c r="PA33" s="87"/>
      <c r="PB33" s="87"/>
      <c r="PC33" s="87"/>
      <c r="PD33" s="87"/>
      <c r="PE33" s="87"/>
      <c r="PF33" s="87"/>
      <c r="PG33" s="87"/>
      <c r="PH33" s="87"/>
      <c r="PI33" s="87"/>
      <c r="PJ33" s="87"/>
      <c r="PK33" s="87"/>
      <c r="PL33" s="87"/>
      <c r="PM33" s="87"/>
      <c r="PN33" s="87"/>
      <c r="PO33" s="87"/>
      <c r="PP33" s="87"/>
      <c r="PQ33" s="87"/>
      <c r="PR33" s="87"/>
      <c r="PS33" s="87"/>
      <c r="PT33" s="87"/>
      <c r="PU33" s="87"/>
      <c r="PV33" s="87"/>
      <c r="PW33" s="87"/>
      <c r="PX33" s="87"/>
      <c r="PY33" s="87"/>
      <c r="PZ33" s="87"/>
      <c r="QA33" s="87"/>
      <c r="QB33" s="87"/>
      <c r="QC33" s="87"/>
      <c r="QD33" s="87"/>
      <c r="QE33" s="87"/>
      <c r="QF33" s="87"/>
      <c r="QG33" s="87"/>
      <c r="QH33" s="87"/>
      <c r="QI33" s="87"/>
      <c r="QJ33" s="87"/>
      <c r="QK33" s="87"/>
      <c r="QL33" s="87"/>
      <c r="QM33" s="87"/>
      <c r="QN33" s="87"/>
      <c r="QO33" s="87"/>
      <c r="QP33" s="87"/>
      <c r="QQ33" s="87"/>
      <c r="QR33" s="87"/>
      <c r="QS33" s="87"/>
      <c r="QT33" s="87"/>
      <c r="QU33" s="87"/>
      <c r="QV33" s="87"/>
      <c r="QW33" s="87"/>
      <c r="QX33" s="87"/>
      <c r="QY33" s="87"/>
      <c r="QZ33" s="87"/>
      <c r="RA33" s="87"/>
      <c r="RB33" s="87"/>
      <c r="RC33" s="87"/>
      <c r="RD33" s="87"/>
      <c r="RE33" s="87"/>
      <c r="RF33" s="87"/>
      <c r="RG33" s="87"/>
      <c r="RH33" s="87"/>
      <c r="RI33" s="87"/>
      <c r="RJ33" s="87"/>
      <c r="RK33" s="87"/>
      <c r="RL33" s="87"/>
      <c r="RM33" s="87"/>
      <c r="RN33" s="87"/>
      <c r="RO33" s="87"/>
      <c r="RP33" s="87"/>
      <c r="RQ33" s="87"/>
      <c r="RR33" s="87"/>
      <c r="RS33" s="87"/>
      <c r="RT33" s="87"/>
      <c r="RU33" s="87"/>
      <c r="RV33" s="87"/>
      <c r="RW33" s="87"/>
      <c r="RX33" s="87"/>
      <c r="RY33" s="87"/>
      <c r="RZ33" s="87"/>
      <c r="SA33" s="87"/>
      <c r="SB33" s="87"/>
      <c r="SC33" s="87"/>
      <c r="SD33" s="87"/>
      <c r="SE33" s="87"/>
      <c r="SF33" s="87"/>
      <c r="SG33" s="87"/>
      <c r="SH33" s="87"/>
      <c r="SI33" s="87"/>
      <c r="SJ33" s="87"/>
      <c r="SK33" s="87"/>
      <c r="SL33" s="87"/>
      <c r="SM33" s="87"/>
      <c r="SN33" s="87"/>
      <c r="SO33" s="87"/>
      <c r="SP33" s="87"/>
      <c r="SQ33" s="87"/>
      <c r="SR33" s="87"/>
      <c r="SS33" s="87"/>
      <c r="ST33" s="87"/>
      <c r="SU33" s="87"/>
      <c r="SV33" s="87"/>
      <c r="SW33" s="87"/>
      <c r="SX33" s="87"/>
      <c r="SY33" s="87"/>
      <c r="SZ33" s="87"/>
      <c r="TA33" s="87"/>
      <c r="TB33" s="87"/>
      <c r="TC33" s="87"/>
      <c r="TD33" s="87"/>
      <c r="TE33" s="87"/>
      <c r="TF33" s="87"/>
      <c r="TG33" s="87"/>
      <c r="TH33" s="87"/>
      <c r="TI33" s="87"/>
      <c r="TJ33" s="87"/>
      <c r="TK33" s="87"/>
      <c r="TL33" s="87"/>
      <c r="TM33" s="87"/>
      <c r="TN33" s="87"/>
      <c r="TO33" s="87"/>
      <c r="TP33" s="87"/>
      <c r="TQ33" s="87"/>
      <c r="TR33" s="87"/>
      <c r="TS33" s="87"/>
      <c r="TT33" s="87"/>
      <c r="TU33" s="87"/>
      <c r="TV33" s="87"/>
      <c r="TW33" s="87"/>
      <c r="TX33" s="87"/>
      <c r="TY33" s="87"/>
      <c r="TZ33" s="87"/>
      <c r="UA33" s="87"/>
      <c r="UB33" s="87"/>
      <c r="UC33" s="87"/>
      <c r="UD33" s="87"/>
      <c r="UE33" s="87"/>
      <c r="UF33" s="87"/>
      <c r="UG33" s="87"/>
      <c r="UH33" s="87"/>
      <c r="UI33" s="87"/>
      <c r="UJ33" s="87"/>
      <c r="UK33" s="87"/>
      <c r="UL33" s="87"/>
      <c r="UM33" s="87"/>
      <c r="UN33" s="87"/>
      <c r="UO33" s="87"/>
      <c r="UP33" s="87"/>
      <c r="UQ33" s="87"/>
      <c r="UR33" s="87"/>
      <c r="US33" s="87"/>
      <c r="UT33" s="87"/>
      <c r="UU33" s="87"/>
      <c r="UV33" s="87"/>
      <c r="UW33" s="87"/>
      <c r="UX33" s="87"/>
      <c r="UY33" s="87"/>
      <c r="UZ33" s="87"/>
      <c r="VA33" s="87"/>
      <c r="VB33" s="87"/>
      <c r="VC33" s="87"/>
      <c r="VD33" s="87"/>
      <c r="VE33" s="87"/>
      <c r="VF33" s="87"/>
      <c r="VG33" s="87"/>
      <c r="VH33" s="87"/>
      <c r="VI33" s="87"/>
      <c r="VJ33" s="87"/>
      <c r="VK33" s="87"/>
      <c r="VL33" s="87"/>
      <c r="VM33" s="87"/>
      <c r="VN33" s="87"/>
      <c r="VO33" s="87"/>
      <c r="VP33" s="87"/>
      <c r="VQ33" s="87"/>
      <c r="VR33" s="87"/>
      <c r="VS33" s="87"/>
      <c r="VT33" s="87"/>
      <c r="VU33" s="87"/>
      <c r="VV33" s="87"/>
      <c r="VW33" s="87"/>
      <c r="VX33" s="87"/>
      <c r="VY33" s="87"/>
      <c r="VZ33" s="87"/>
      <c r="WA33" s="87"/>
      <c r="WB33" s="87"/>
      <c r="WC33" s="87"/>
      <c r="WD33" s="87"/>
      <c r="WE33" s="87"/>
      <c r="WF33" s="87"/>
      <c r="WG33" s="87"/>
      <c r="WH33" s="87"/>
      <c r="WI33" s="87"/>
      <c r="WJ33" s="87"/>
      <c r="WK33" s="87"/>
      <c r="WL33" s="87"/>
      <c r="WM33" s="87"/>
      <c r="WN33" s="87"/>
      <c r="WO33" s="87"/>
      <c r="WP33" s="87"/>
      <c r="WQ33" s="87"/>
      <c r="WR33" s="87"/>
      <c r="WS33" s="87"/>
      <c r="WT33" s="87"/>
      <c r="WU33" s="87"/>
      <c r="WV33" s="87"/>
      <c r="WW33" s="87"/>
      <c r="WX33" s="87"/>
      <c r="WY33" s="87"/>
      <c r="WZ33" s="87"/>
      <c r="XA33" s="87"/>
      <c r="XB33" s="87"/>
      <c r="XC33" s="87"/>
      <c r="XD33" s="87"/>
      <c r="XE33" s="87"/>
      <c r="XF33" s="87"/>
      <c r="XG33" s="87"/>
      <c r="XH33" s="87"/>
      <c r="XI33" s="87"/>
      <c r="XJ33" s="87"/>
      <c r="XK33" s="87"/>
      <c r="XL33" s="87"/>
      <c r="XM33" s="87"/>
      <c r="XN33" s="87"/>
      <c r="XO33" s="87"/>
      <c r="XP33" s="87"/>
      <c r="XQ33" s="87"/>
      <c r="XR33" s="87"/>
      <c r="XS33" s="87"/>
      <c r="XT33" s="87"/>
      <c r="XU33" s="87"/>
      <c r="XV33" s="87"/>
      <c r="XW33" s="87"/>
      <c r="XX33" s="87"/>
      <c r="XY33" s="87"/>
      <c r="XZ33" s="87"/>
      <c r="YA33" s="87"/>
      <c r="YB33" s="87"/>
      <c r="YC33" s="87"/>
      <c r="YD33" s="87"/>
      <c r="YE33" s="87"/>
      <c r="YF33" s="87"/>
      <c r="YG33" s="87"/>
      <c r="YH33" s="87"/>
      <c r="YI33" s="87"/>
      <c r="YJ33" s="87"/>
      <c r="YK33" s="87"/>
      <c r="YL33" s="87"/>
      <c r="YM33" s="87"/>
      <c r="YN33" s="87"/>
      <c r="YO33" s="87"/>
      <c r="YP33" s="87"/>
      <c r="YQ33" s="87"/>
      <c r="YR33" s="87"/>
      <c r="YS33" s="87"/>
      <c r="YT33" s="87"/>
      <c r="YU33" s="87"/>
      <c r="YV33" s="87"/>
      <c r="YW33" s="87"/>
      <c r="YX33" s="87"/>
      <c r="YY33" s="87"/>
      <c r="YZ33" s="87"/>
      <c r="ZA33" s="87"/>
      <c r="ZB33" s="87"/>
      <c r="ZC33" s="87"/>
      <c r="ZD33" s="87"/>
      <c r="ZE33" s="87"/>
      <c r="ZF33" s="87"/>
      <c r="ZG33" s="87"/>
      <c r="ZH33" s="87"/>
      <c r="ZI33" s="87"/>
      <c r="ZJ33" s="87"/>
      <c r="ZK33" s="87"/>
      <c r="ZL33" s="87"/>
      <c r="ZM33" s="87"/>
      <c r="ZN33" s="87"/>
      <c r="ZO33" s="87"/>
      <c r="ZP33" s="87"/>
      <c r="ZQ33" s="87"/>
      <c r="ZR33" s="87"/>
      <c r="ZS33" s="87"/>
      <c r="ZT33" s="87"/>
      <c r="ZU33" s="87"/>
      <c r="ZV33" s="87"/>
      <c r="ZW33" s="87"/>
      <c r="ZX33" s="87"/>
      <c r="ZY33" s="87"/>
      <c r="ZZ33" s="87"/>
      <c r="AAA33" s="87"/>
      <c r="AAB33" s="87"/>
      <c r="AAC33" s="87"/>
      <c r="AAD33" s="87"/>
      <c r="AAE33" s="87"/>
      <c r="AAF33" s="87"/>
      <c r="AAG33" s="87"/>
      <c r="AAH33" s="87"/>
      <c r="AAI33" s="87"/>
      <c r="AAJ33" s="87"/>
      <c r="AAK33" s="87"/>
      <c r="AAL33" s="87"/>
      <c r="AAM33" s="87"/>
      <c r="AAN33" s="87"/>
      <c r="AAO33" s="87"/>
      <c r="AAP33" s="87"/>
      <c r="AAQ33" s="87"/>
      <c r="AAR33" s="87"/>
      <c r="AAS33" s="87"/>
      <c r="AAT33" s="87"/>
      <c r="AAU33" s="87"/>
      <c r="AAV33" s="87"/>
      <c r="AAW33" s="87"/>
      <c r="AAX33" s="87"/>
      <c r="AAY33" s="87"/>
      <c r="AAZ33" s="87"/>
      <c r="ABA33" s="87"/>
      <c r="ABB33" s="87"/>
      <c r="ABC33" s="87"/>
      <c r="ABD33" s="87"/>
      <c r="ABE33" s="87"/>
      <c r="ABF33" s="87"/>
      <c r="ABG33" s="87"/>
      <c r="ABH33" s="87"/>
      <c r="ABI33" s="87"/>
      <c r="ABJ33" s="87"/>
      <c r="ABK33" s="87"/>
      <c r="ABL33" s="87"/>
      <c r="ABM33" s="87"/>
      <c r="ABN33" s="87"/>
      <c r="ABO33" s="87"/>
      <c r="ABP33" s="87"/>
      <c r="ABQ33" s="87"/>
      <c r="ABR33" s="87"/>
      <c r="ABS33" s="87"/>
      <c r="ABT33" s="87"/>
      <c r="ABU33" s="87"/>
      <c r="ABV33" s="87"/>
      <c r="ABW33" s="87"/>
      <c r="ABX33" s="87"/>
      <c r="ABY33" s="87"/>
      <c r="ABZ33" s="87"/>
      <c r="ACA33" s="87"/>
      <c r="ACB33" s="87"/>
      <c r="ACC33" s="87"/>
      <c r="ACD33" s="87"/>
      <c r="ACE33" s="87"/>
      <c r="ACF33" s="87"/>
      <c r="ACG33" s="87"/>
      <c r="ACH33" s="87"/>
      <c r="ACI33" s="87"/>
      <c r="ACJ33" s="87"/>
      <c r="ACK33" s="87"/>
      <c r="ACL33" s="87"/>
      <c r="ACM33" s="87"/>
      <c r="ACN33" s="87"/>
      <c r="ACO33" s="87"/>
      <c r="ACP33" s="87"/>
      <c r="ACQ33" s="87"/>
      <c r="ACR33" s="87"/>
      <c r="ACS33" s="87"/>
      <c r="ACT33" s="87"/>
      <c r="ACU33" s="87"/>
      <c r="ACV33" s="87"/>
      <c r="ACW33" s="87"/>
      <c r="ACX33" s="87"/>
      <c r="ACY33" s="87"/>
      <c r="ACZ33" s="87"/>
      <c r="ADA33" s="87"/>
      <c r="ADB33" s="87"/>
      <c r="ADC33" s="87"/>
      <c r="ADD33" s="87"/>
      <c r="ADE33" s="87"/>
      <c r="ADF33" s="87"/>
      <c r="ADG33" s="87"/>
      <c r="ADH33" s="87"/>
      <c r="ADI33" s="87"/>
      <c r="ADJ33" s="87"/>
      <c r="ADK33" s="87"/>
      <c r="ADL33" s="87"/>
      <c r="ADM33" s="87"/>
      <c r="ADN33" s="87"/>
      <c r="ADO33" s="87"/>
      <c r="ADP33" s="87"/>
      <c r="ADQ33" s="87"/>
      <c r="ADR33" s="87"/>
      <c r="ADS33" s="87"/>
      <c r="ADT33" s="87"/>
      <c r="ADU33" s="87"/>
      <c r="ADV33" s="87"/>
      <c r="ADW33" s="87"/>
      <c r="ADX33" s="87"/>
      <c r="ADY33" s="87"/>
      <c r="ADZ33" s="87"/>
      <c r="AEA33" s="87"/>
      <c r="AEB33" s="87"/>
      <c r="AEC33" s="87"/>
      <c r="AED33" s="87"/>
      <c r="AEE33" s="87"/>
      <c r="AEF33" s="87"/>
      <c r="AEG33" s="87"/>
      <c r="AEH33" s="87"/>
      <c r="AEI33" s="87"/>
      <c r="AEJ33" s="87"/>
      <c r="AEK33" s="87"/>
      <c r="AEL33" s="87"/>
      <c r="AEM33" s="87"/>
      <c r="AEN33" s="87"/>
      <c r="AEO33" s="87"/>
      <c r="AEP33" s="87"/>
      <c r="AEQ33" s="87"/>
      <c r="AER33" s="87"/>
      <c r="AES33" s="87"/>
      <c r="AET33" s="87"/>
      <c r="AEU33" s="87"/>
      <c r="AEV33" s="87"/>
      <c r="AEW33" s="87"/>
      <c r="AEX33" s="87"/>
      <c r="AEY33" s="87"/>
      <c r="AEZ33" s="87"/>
      <c r="AFA33" s="87"/>
      <c r="AFB33" s="87"/>
      <c r="AFC33" s="87"/>
      <c r="AFD33" s="87"/>
      <c r="AFE33" s="87"/>
      <c r="AFF33" s="87"/>
      <c r="AFG33" s="87"/>
      <c r="AFH33" s="87"/>
      <c r="AFI33" s="87"/>
      <c r="AFJ33" s="87"/>
      <c r="AFK33" s="87"/>
      <c r="AFL33" s="87"/>
      <c r="AFM33" s="87"/>
      <c r="AFN33" s="87"/>
      <c r="AFO33" s="87"/>
      <c r="AFP33" s="87"/>
      <c r="AFQ33" s="87"/>
      <c r="AFR33" s="87"/>
      <c r="AFS33" s="87"/>
      <c r="AFT33" s="87"/>
      <c r="AFU33" s="87"/>
      <c r="AFV33" s="87"/>
      <c r="AFW33" s="87"/>
      <c r="AFX33" s="87"/>
      <c r="AFY33" s="87"/>
      <c r="AFZ33" s="87"/>
      <c r="AGA33" s="87"/>
      <c r="AGB33" s="87"/>
      <c r="AGC33" s="87"/>
      <c r="AGD33" s="87"/>
      <c r="AGE33" s="87"/>
      <c r="AGF33" s="87"/>
      <c r="AGG33" s="87"/>
      <c r="AGH33" s="87"/>
      <c r="AGI33" s="87"/>
      <c r="AGJ33" s="87"/>
      <c r="AGK33" s="87"/>
      <c r="AGL33" s="87"/>
      <c r="AGM33" s="87"/>
      <c r="AGN33" s="87"/>
      <c r="AGO33" s="87"/>
      <c r="AGP33" s="87"/>
      <c r="AGQ33" s="87"/>
      <c r="AGR33" s="87"/>
      <c r="AGS33" s="87"/>
      <c r="AGT33" s="87"/>
      <c r="AGU33" s="87"/>
      <c r="AGV33" s="87"/>
      <c r="AGW33" s="87"/>
      <c r="AGX33" s="87"/>
      <c r="AGY33" s="87"/>
      <c r="AGZ33" s="87"/>
      <c r="AHA33" s="87"/>
      <c r="AHB33" s="87"/>
      <c r="AHC33" s="87"/>
      <c r="AHD33" s="87"/>
      <c r="AHE33" s="87"/>
      <c r="AHF33" s="87"/>
      <c r="AHG33" s="87"/>
      <c r="AHH33" s="87"/>
      <c r="AHI33" s="87"/>
      <c r="AHJ33" s="87"/>
      <c r="AHK33" s="87"/>
      <c r="AHL33" s="87"/>
      <c r="AHM33" s="87"/>
      <c r="AHN33" s="87"/>
      <c r="AHO33" s="87"/>
      <c r="AHP33" s="87"/>
      <c r="AHQ33" s="87"/>
      <c r="AHR33" s="87"/>
      <c r="AHS33" s="87"/>
      <c r="AHT33" s="87"/>
      <c r="AHU33" s="87"/>
      <c r="AHV33" s="87"/>
      <c r="AHW33" s="87"/>
      <c r="AHX33" s="87"/>
      <c r="AHY33" s="87"/>
      <c r="AHZ33" s="87"/>
      <c r="AIA33" s="87"/>
      <c r="AIB33" s="87"/>
      <c r="AIC33" s="87"/>
      <c r="AID33" s="87"/>
      <c r="AIE33" s="87"/>
      <c r="AIF33" s="87"/>
      <c r="AIG33" s="87"/>
      <c r="AIH33" s="87"/>
      <c r="AII33" s="87"/>
      <c r="AIJ33" s="87"/>
      <c r="AIK33" s="87"/>
      <c r="AIL33" s="87"/>
      <c r="AIM33" s="87"/>
      <c r="AIN33" s="87"/>
      <c r="AIO33" s="87"/>
      <c r="AIP33" s="87"/>
      <c r="AIQ33" s="87"/>
      <c r="AIR33" s="87"/>
      <c r="AIS33" s="87"/>
      <c r="AIT33" s="87"/>
      <c r="AIU33" s="87"/>
      <c r="AIV33" s="87"/>
      <c r="AIW33" s="87"/>
      <c r="AIX33" s="87"/>
      <c r="AIY33" s="87"/>
      <c r="AIZ33" s="87"/>
      <c r="AJA33" s="87"/>
      <c r="AJB33" s="87"/>
      <c r="AJC33" s="87"/>
      <c r="AJD33" s="87"/>
      <c r="AJE33" s="87"/>
      <c r="AJF33" s="87"/>
      <c r="AJG33" s="87"/>
      <c r="AJH33" s="87"/>
      <c r="AJI33" s="87"/>
      <c r="AJJ33" s="87"/>
      <c r="AJK33" s="87"/>
      <c r="AJL33" s="87"/>
      <c r="AJM33" s="87"/>
      <c r="AJN33" s="87"/>
      <c r="AJO33" s="87"/>
      <c r="AJP33" s="87"/>
      <c r="AJQ33" s="87"/>
      <c r="AJR33" s="87"/>
      <c r="AJS33" s="87"/>
      <c r="AJT33" s="87"/>
      <c r="AJU33" s="87"/>
      <c r="AJV33" s="87"/>
      <c r="AJW33" s="87"/>
      <c r="AJX33" s="87"/>
      <c r="AJY33" s="87"/>
      <c r="AJZ33" s="87"/>
      <c r="AKA33" s="87"/>
      <c r="AKB33" s="87"/>
      <c r="AKC33" s="87"/>
      <c r="AKD33" s="87"/>
      <c r="AKE33" s="87"/>
      <c r="AKF33" s="87"/>
      <c r="AKG33" s="87"/>
      <c r="AKH33" s="87"/>
      <c r="AKI33" s="87"/>
      <c r="AKJ33" s="87"/>
      <c r="AKK33" s="87"/>
      <c r="AKL33" s="87"/>
      <c r="AKM33" s="87"/>
      <c r="AKN33" s="87"/>
      <c r="AKO33" s="87"/>
      <c r="AKP33" s="87"/>
      <c r="AKQ33" s="87"/>
      <c r="AKR33" s="87"/>
      <c r="AKS33" s="87"/>
      <c r="AKT33" s="87"/>
      <c r="AKU33" s="87"/>
      <c r="AKV33" s="87"/>
      <c r="AKW33" s="87"/>
      <c r="AKX33" s="87"/>
      <c r="AKY33" s="87"/>
      <c r="AKZ33" s="87"/>
      <c r="ALA33" s="87"/>
      <c r="ALB33" s="87"/>
      <c r="ALC33" s="87"/>
      <c r="ALD33" s="87"/>
      <c r="ALE33" s="87"/>
      <c r="ALF33" s="87"/>
      <c r="ALG33" s="87"/>
      <c r="ALH33" s="87"/>
      <c r="ALI33" s="87"/>
      <c r="ALJ33" s="87"/>
      <c r="ALK33" s="87"/>
      <c r="ALL33" s="87"/>
      <c r="ALM33" s="87"/>
      <c r="ALN33" s="87"/>
      <c r="ALO33" s="87"/>
      <c r="ALP33" s="87"/>
      <c r="ALQ33" s="87"/>
      <c r="ALR33" s="87"/>
      <c r="ALS33" s="87"/>
      <c r="ALT33" s="87"/>
      <c r="ALU33" s="87"/>
      <c r="ALV33" s="87"/>
      <c r="ALW33" s="87"/>
      <c r="ALX33" s="87"/>
      <c r="ALY33" s="87"/>
      <c r="ALZ33" s="87"/>
      <c r="AMA33" s="87"/>
      <c r="AMB33" s="87"/>
      <c r="AMC33" s="87"/>
      <c r="AMD33" s="87"/>
      <c r="AME33" s="87"/>
    </row>
    <row r="34" spans="1:1019" ht="15.75" customHeight="1">
      <c r="A34" s="117"/>
      <c r="B34" s="87"/>
      <c r="C34" s="118" t="s">
        <v>10</v>
      </c>
      <c r="D34" s="11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7"/>
      <c r="ET34" s="87"/>
      <c r="EU34" s="87"/>
      <c r="EV34" s="87"/>
      <c r="EW34" s="87"/>
      <c r="EX34" s="87"/>
      <c r="EY34" s="87"/>
      <c r="EZ34" s="87"/>
      <c r="FA34" s="87"/>
      <c r="FB34" s="87"/>
      <c r="FC34" s="87"/>
      <c r="FD34" s="87"/>
      <c r="FE34" s="87"/>
      <c r="FF34" s="87"/>
      <c r="FG34" s="87"/>
      <c r="FH34" s="87"/>
      <c r="FI34" s="87"/>
      <c r="FJ34" s="87"/>
      <c r="FK34" s="87"/>
      <c r="FL34" s="87"/>
      <c r="FM34" s="87"/>
      <c r="FN34" s="87"/>
      <c r="FO34" s="87"/>
      <c r="FP34" s="87"/>
      <c r="FQ34" s="87"/>
      <c r="FR34" s="87"/>
      <c r="FS34" s="87"/>
      <c r="FT34" s="87"/>
      <c r="FU34" s="87"/>
      <c r="FV34" s="87"/>
      <c r="FW34" s="87"/>
      <c r="FX34" s="87"/>
      <c r="FY34" s="87"/>
      <c r="FZ34" s="87"/>
      <c r="GA34" s="87"/>
      <c r="GB34" s="87"/>
      <c r="GC34" s="87"/>
      <c r="GD34" s="87"/>
      <c r="GE34" s="87"/>
      <c r="GF34" s="87"/>
      <c r="GG34" s="87"/>
      <c r="GH34" s="87"/>
      <c r="GI34" s="87"/>
      <c r="GJ34" s="87"/>
      <c r="GK34" s="87"/>
      <c r="GL34" s="87"/>
      <c r="GM34" s="87"/>
      <c r="GN34" s="87"/>
      <c r="GO34" s="87"/>
      <c r="GP34" s="87"/>
      <c r="GQ34" s="87"/>
      <c r="GR34" s="87"/>
      <c r="GS34" s="87"/>
      <c r="GT34" s="87"/>
      <c r="GU34" s="87"/>
      <c r="GV34" s="87"/>
      <c r="GW34" s="87"/>
      <c r="GX34" s="87"/>
      <c r="GY34" s="87"/>
      <c r="GZ34" s="87"/>
      <c r="HA34" s="87"/>
      <c r="HB34" s="87"/>
      <c r="HC34" s="87"/>
      <c r="HD34" s="87"/>
      <c r="HE34" s="87"/>
      <c r="HF34" s="87"/>
      <c r="HG34" s="87"/>
      <c r="HH34" s="87"/>
      <c r="HI34" s="87"/>
      <c r="HJ34" s="87"/>
      <c r="HK34" s="87"/>
      <c r="HL34" s="87"/>
      <c r="HM34" s="87"/>
      <c r="HN34" s="87"/>
      <c r="HO34" s="87"/>
      <c r="HP34" s="87"/>
      <c r="HQ34" s="87"/>
      <c r="HR34" s="87"/>
      <c r="HS34" s="87"/>
      <c r="HT34" s="87"/>
      <c r="HU34" s="87"/>
      <c r="HV34" s="87"/>
      <c r="HW34" s="87"/>
      <c r="HX34" s="87"/>
      <c r="HY34" s="87"/>
      <c r="HZ34" s="87"/>
      <c r="IA34" s="87"/>
      <c r="IB34" s="87"/>
      <c r="IC34" s="87"/>
      <c r="ID34" s="87"/>
      <c r="IE34" s="87"/>
      <c r="IF34" s="87"/>
      <c r="IG34" s="87"/>
      <c r="IH34" s="87"/>
      <c r="II34" s="87"/>
      <c r="IJ34" s="87"/>
      <c r="IK34" s="87"/>
      <c r="IL34" s="87"/>
      <c r="IM34" s="87"/>
      <c r="IN34" s="87"/>
      <c r="IO34" s="87"/>
      <c r="IP34" s="87"/>
      <c r="IQ34" s="87"/>
      <c r="IR34" s="87"/>
      <c r="IS34" s="87"/>
      <c r="IT34" s="87"/>
      <c r="IU34" s="87"/>
      <c r="IV34" s="87"/>
      <c r="IW34" s="87"/>
      <c r="IX34" s="87"/>
      <c r="IY34" s="87"/>
      <c r="IZ34" s="87"/>
      <c r="JA34" s="87"/>
      <c r="JB34" s="87"/>
      <c r="JC34" s="87"/>
      <c r="JD34" s="87"/>
      <c r="JE34" s="87"/>
      <c r="JF34" s="87"/>
      <c r="JG34" s="87"/>
      <c r="JH34" s="87"/>
      <c r="JI34" s="87"/>
      <c r="JJ34" s="87"/>
      <c r="JK34" s="87"/>
      <c r="JL34" s="87"/>
      <c r="JM34" s="87"/>
      <c r="JN34" s="87"/>
      <c r="JO34" s="87"/>
      <c r="JP34" s="87"/>
      <c r="JQ34" s="87"/>
      <c r="JR34" s="87"/>
      <c r="JS34" s="87"/>
      <c r="JT34" s="87"/>
      <c r="JU34" s="87"/>
      <c r="JV34" s="87"/>
      <c r="JW34" s="87"/>
      <c r="JX34" s="87"/>
      <c r="JY34" s="87"/>
      <c r="JZ34" s="87"/>
      <c r="KA34" s="87"/>
      <c r="KB34" s="87"/>
      <c r="KC34" s="87"/>
      <c r="KD34" s="87"/>
      <c r="KE34" s="87"/>
      <c r="KF34" s="87"/>
      <c r="KG34" s="87"/>
      <c r="KH34" s="87"/>
      <c r="KI34" s="87"/>
      <c r="KJ34" s="87"/>
      <c r="KK34" s="87"/>
      <c r="KL34" s="87"/>
      <c r="KM34" s="87"/>
      <c r="KN34" s="87"/>
      <c r="KO34" s="87"/>
      <c r="KP34" s="87"/>
      <c r="KQ34" s="87"/>
      <c r="KR34" s="87"/>
      <c r="KS34" s="87"/>
      <c r="KT34" s="87"/>
      <c r="KU34" s="87"/>
      <c r="KV34" s="87"/>
      <c r="KW34" s="87"/>
      <c r="KX34" s="87"/>
      <c r="KY34" s="87"/>
      <c r="KZ34" s="87"/>
      <c r="LA34" s="87"/>
      <c r="LB34" s="87"/>
      <c r="LC34" s="87"/>
      <c r="LD34" s="87"/>
      <c r="LE34" s="87"/>
      <c r="LF34" s="87"/>
      <c r="LG34" s="87"/>
      <c r="LH34" s="87"/>
      <c r="LI34" s="87"/>
      <c r="LJ34" s="87"/>
      <c r="LK34" s="87"/>
      <c r="LL34" s="87"/>
      <c r="LM34" s="87"/>
      <c r="LN34" s="87"/>
      <c r="LO34" s="87"/>
      <c r="LP34" s="87"/>
      <c r="LQ34" s="87"/>
      <c r="LR34" s="87"/>
      <c r="LS34" s="87"/>
      <c r="LT34" s="87"/>
      <c r="LU34" s="87"/>
      <c r="LV34" s="87"/>
      <c r="LW34" s="87"/>
      <c r="LX34" s="87"/>
      <c r="LY34" s="87"/>
      <c r="LZ34" s="87"/>
      <c r="MA34" s="87"/>
      <c r="MB34" s="87"/>
      <c r="MC34" s="87"/>
      <c r="MD34" s="87"/>
      <c r="ME34" s="87"/>
      <c r="MF34" s="87"/>
      <c r="MG34" s="87"/>
      <c r="MH34" s="87"/>
      <c r="MI34" s="87"/>
      <c r="MJ34" s="87"/>
      <c r="MK34" s="87"/>
      <c r="ML34" s="87"/>
      <c r="MM34" s="87"/>
      <c r="MN34" s="87"/>
      <c r="MO34" s="87"/>
      <c r="MP34" s="87"/>
      <c r="MQ34" s="87"/>
      <c r="MR34" s="87"/>
      <c r="MS34" s="87"/>
      <c r="MT34" s="87"/>
      <c r="MU34" s="87"/>
      <c r="MV34" s="87"/>
      <c r="MW34" s="87"/>
      <c r="MX34" s="87"/>
      <c r="MY34" s="87"/>
      <c r="MZ34" s="87"/>
      <c r="NA34" s="87"/>
      <c r="NB34" s="87"/>
      <c r="NC34" s="87"/>
      <c r="ND34" s="87"/>
      <c r="NE34" s="87"/>
      <c r="NF34" s="87"/>
      <c r="NG34" s="87"/>
      <c r="NH34" s="87"/>
      <c r="NI34" s="87"/>
      <c r="NJ34" s="87"/>
      <c r="NK34" s="87"/>
      <c r="NL34" s="87"/>
      <c r="NM34" s="87"/>
      <c r="NN34" s="87"/>
      <c r="NO34" s="87"/>
      <c r="NP34" s="87"/>
      <c r="NQ34" s="87"/>
      <c r="NR34" s="87"/>
      <c r="NS34" s="87"/>
      <c r="NT34" s="87"/>
      <c r="NU34" s="87"/>
      <c r="NV34" s="87"/>
      <c r="NW34" s="87"/>
      <c r="NX34" s="87"/>
      <c r="NY34" s="87"/>
      <c r="NZ34" s="87"/>
      <c r="OA34" s="87"/>
      <c r="OB34" s="87"/>
      <c r="OC34" s="87"/>
      <c r="OD34" s="87"/>
      <c r="OE34" s="87"/>
      <c r="OF34" s="87"/>
      <c r="OG34" s="87"/>
      <c r="OH34" s="87"/>
      <c r="OI34" s="87"/>
      <c r="OJ34" s="87"/>
      <c r="OK34" s="87"/>
      <c r="OL34" s="87"/>
      <c r="OM34" s="87"/>
      <c r="ON34" s="87"/>
      <c r="OO34" s="87"/>
      <c r="OP34" s="87"/>
      <c r="OQ34" s="87"/>
      <c r="OR34" s="87"/>
      <c r="OS34" s="87"/>
      <c r="OT34" s="87"/>
      <c r="OU34" s="87"/>
      <c r="OV34" s="87"/>
      <c r="OW34" s="87"/>
      <c r="OX34" s="87"/>
      <c r="OY34" s="87"/>
      <c r="OZ34" s="87"/>
      <c r="PA34" s="87"/>
      <c r="PB34" s="87"/>
      <c r="PC34" s="87"/>
      <c r="PD34" s="87"/>
      <c r="PE34" s="87"/>
      <c r="PF34" s="87"/>
      <c r="PG34" s="87"/>
      <c r="PH34" s="87"/>
      <c r="PI34" s="87"/>
      <c r="PJ34" s="87"/>
      <c r="PK34" s="87"/>
      <c r="PL34" s="87"/>
      <c r="PM34" s="87"/>
      <c r="PN34" s="87"/>
      <c r="PO34" s="87"/>
      <c r="PP34" s="87"/>
      <c r="PQ34" s="87"/>
      <c r="PR34" s="87"/>
      <c r="PS34" s="87"/>
      <c r="PT34" s="87"/>
      <c r="PU34" s="87"/>
      <c r="PV34" s="87"/>
      <c r="PW34" s="87"/>
      <c r="PX34" s="87"/>
      <c r="PY34" s="87"/>
      <c r="PZ34" s="87"/>
      <c r="QA34" s="87"/>
      <c r="QB34" s="87"/>
      <c r="QC34" s="87"/>
      <c r="QD34" s="87"/>
      <c r="QE34" s="87"/>
      <c r="QF34" s="87"/>
      <c r="QG34" s="87"/>
      <c r="QH34" s="87"/>
      <c r="QI34" s="87"/>
      <c r="QJ34" s="87"/>
      <c r="QK34" s="87"/>
      <c r="QL34" s="87"/>
      <c r="QM34" s="87"/>
      <c r="QN34" s="87"/>
      <c r="QO34" s="87"/>
      <c r="QP34" s="87"/>
      <c r="QQ34" s="87"/>
      <c r="QR34" s="87"/>
      <c r="QS34" s="87"/>
      <c r="QT34" s="87"/>
      <c r="QU34" s="87"/>
      <c r="QV34" s="87"/>
      <c r="QW34" s="87"/>
      <c r="QX34" s="87"/>
      <c r="QY34" s="87"/>
      <c r="QZ34" s="87"/>
      <c r="RA34" s="87"/>
      <c r="RB34" s="87"/>
      <c r="RC34" s="87"/>
      <c r="RD34" s="87"/>
      <c r="RE34" s="87"/>
      <c r="RF34" s="87"/>
      <c r="RG34" s="87"/>
      <c r="RH34" s="87"/>
      <c r="RI34" s="87"/>
      <c r="RJ34" s="87"/>
      <c r="RK34" s="87"/>
      <c r="RL34" s="87"/>
      <c r="RM34" s="87"/>
      <c r="RN34" s="87"/>
      <c r="RO34" s="87"/>
      <c r="RP34" s="87"/>
      <c r="RQ34" s="87"/>
      <c r="RR34" s="87"/>
      <c r="RS34" s="87"/>
      <c r="RT34" s="87"/>
      <c r="RU34" s="87"/>
      <c r="RV34" s="87"/>
      <c r="RW34" s="87"/>
      <c r="RX34" s="87"/>
      <c r="RY34" s="87"/>
      <c r="RZ34" s="87"/>
      <c r="SA34" s="87"/>
      <c r="SB34" s="87"/>
      <c r="SC34" s="87"/>
      <c r="SD34" s="87"/>
      <c r="SE34" s="87"/>
      <c r="SF34" s="87"/>
      <c r="SG34" s="87"/>
      <c r="SH34" s="87"/>
      <c r="SI34" s="87"/>
      <c r="SJ34" s="87"/>
      <c r="SK34" s="87"/>
      <c r="SL34" s="87"/>
      <c r="SM34" s="87"/>
      <c r="SN34" s="87"/>
      <c r="SO34" s="87"/>
      <c r="SP34" s="87"/>
      <c r="SQ34" s="87"/>
      <c r="SR34" s="87"/>
      <c r="SS34" s="87"/>
      <c r="ST34" s="87"/>
      <c r="SU34" s="87"/>
      <c r="SV34" s="87"/>
      <c r="SW34" s="87"/>
      <c r="SX34" s="87"/>
      <c r="SY34" s="87"/>
      <c r="SZ34" s="87"/>
      <c r="TA34" s="87"/>
      <c r="TB34" s="87"/>
      <c r="TC34" s="87"/>
      <c r="TD34" s="87"/>
      <c r="TE34" s="87"/>
      <c r="TF34" s="87"/>
      <c r="TG34" s="87"/>
      <c r="TH34" s="87"/>
      <c r="TI34" s="87"/>
      <c r="TJ34" s="87"/>
      <c r="TK34" s="87"/>
      <c r="TL34" s="87"/>
      <c r="TM34" s="87"/>
      <c r="TN34" s="87"/>
      <c r="TO34" s="87"/>
      <c r="TP34" s="87"/>
      <c r="TQ34" s="87"/>
      <c r="TR34" s="87"/>
      <c r="TS34" s="87"/>
      <c r="TT34" s="87"/>
      <c r="TU34" s="87"/>
      <c r="TV34" s="87"/>
      <c r="TW34" s="87"/>
      <c r="TX34" s="87"/>
      <c r="TY34" s="87"/>
      <c r="TZ34" s="87"/>
      <c r="UA34" s="87"/>
      <c r="UB34" s="87"/>
      <c r="UC34" s="87"/>
      <c r="UD34" s="87"/>
      <c r="UE34" s="87"/>
      <c r="UF34" s="87"/>
      <c r="UG34" s="87"/>
      <c r="UH34" s="87"/>
      <c r="UI34" s="87"/>
      <c r="UJ34" s="87"/>
      <c r="UK34" s="87"/>
      <c r="UL34" s="87"/>
      <c r="UM34" s="87"/>
      <c r="UN34" s="87"/>
      <c r="UO34" s="87"/>
      <c r="UP34" s="87"/>
      <c r="UQ34" s="87"/>
      <c r="UR34" s="87"/>
      <c r="US34" s="87"/>
      <c r="UT34" s="87"/>
      <c r="UU34" s="87"/>
      <c r="UV34" s="87"/>
      <c r="UW34" s="87"/>
      <c r="UX34" s="87"/>
      <c r="UY34" s="87"/>
      <c r="UZ34" s="87"/>
      <c r="VA34" s="87"/>
      <c r="VB34" s="87"/>
      <c r="VC34" s="87"/>
      <c r="VD34" s="87"/>
      <c r="VE34" s="87"/>
      <c r="VF34" s="87"/>
      <c r="VG34" s="87"/>
      <c r="VH34" s="87"/>
      <c r="VI34" s="87"/>
      <c r="VJ34" s="87"/>
      <c r="VK34" s="87"/>
      <c r="VL34" s="87"/>
      <c r="VM34" s="87"/>
      <c r="VN34" s="87"/>
      <c r="VO34" s="87"/>
      <c r="VP34" s="87"/>
      <c r="VQ34" s="87"/>
      <c r="VR34" s="87"/>
      <c r="VS34" s="87"/>
      <c r="VT34" s="87"/>
      <c r="VU34" s="87"/>
      <c r="VV34" s="87"/>
      <c r="VW34" s="87"/>
      <c r="VX34" s="87"/>
      <c r="VY34" s="87"/>
      <c r="VZ34" s="87"/>
      <c r="WA34" s="87"/>
      <c r="WB34" s="87"/>
      <c r="WC34" s="87"/>
      <c r="WD34" s="87"/>
      <c r="WE34" s="87"/>
      <c r="WF34" s="87"/>
      <c r="WG34" s="87"/>
      <c r="WH34" s="87"/>
      <c r="WI34" s="87"/>
      <c r="WJ34" s="87"/>
      <c r="WK34" s="87"/>
      <c r="WL34" s="87"/>
      <c r="WM34" s="87"/>
      <c r="WN34" s="87"/>
      <c r="WO34" s="87"/>
      <c r="WP34" s="87"/>
      <c r="WQ34" s="87"/>
      <c r="WR34" s="87"/>
      <c r="WS34" s="87"/>
      <c r="WT34" s="87"/>
      <c r="WU34" s="87"/>
      <c r="WV34" s="87"/>
      <c r="WW34" s="87"/>
      <c r="WX34" s="87"/>
      <c r="WY34" s="87"/>
      <c r="WZ34" s="87"/>
      <c r="XA34" s="87"/>
      <c r="XB34" s="87"/>
      <c r="XC34" s="87"/>
      <c r="XD34" s="87"/>
      <c r="XE34" s="87"/>
      <c r="XF34" s="87"/>
      <c r="XG34" s="87"/>
      <c r="XH34" s="87"/>
      <c r="XI34" s="87"/>
      <c r="XJ34" s="87"/>
      <c r="XK34" s="87"/>
      <c r="XL34" s="87"/>
      <c r="XM34" s="87"/>
      <c r="XN34" s="87"/>
      <c r="XO34" s="87"/>
      <c r="XP34" s="87"/>
      <c r="XQ34" s="87"/>
      <c r="XR34" s="87"/>
      <c r="XS34" s="87"/>
      <c r="XT34" s="87"/>
      <c r="XU34" s="87"/>
      <c r="XV34" s="87"/>
      <c r="XW34" s="87"/>
      <c r="XX34" s="87"/>
      <c r="XY34" s="87"/>
      <c r="XZ34" s="87"/>
      <c r="YA34" s="87"/>
      <c r="YB34" s="87"/>
      <c r="YC34" s="87"/>
      <c r="YD34" s="87"/>
      <c r="YE34" s="87"/>
      <c r="YF34" s="87"/>
      <c r="YG34" s="87"/>
      <c r="YH34" s="87"/>
      <c r="YI34" s="87"/>
      <c r="YJ34" s="87"/>
      <c r="YK34" s="87"/>
      <c r="YL34" s="87"/>
      <c r="YM34" s="87"/>
      <c r="YN34" s="87"/>
      <c r="YO34" s="87"/>
      <c r="YP34" s="87"/>
      <c r="YQ34" s="87"/>
      <c r="YR34" s="87"/>
      <c r="YS34" s="87"/>
      <c r="YT34" s="87"/>
      <c r="YU34" s="87"/>
      <c r="YV34" s="87"/>
      <c r="YW34" s="87"/>
      <c r="YX34" s="87"/>
      <c r="YY34" s="87"/>
      <c r="YZ34" s="87"/>
      <c r="ZA34" s="87"/>
      <c r="ZB34" s="87"/>
      <c r="ZC34" s="87"/>
      <c r="ZD34" s="87"/>
      <c r="ZE34" s="87"/>
      <c r="ZF34" s="87"/>
      <c r="ZG34" s="87"/>
      <c r="ZH34" s="87"/>
      <c r="ZI34" s="87"/>
      <c r="ZJ34" s="87"/>
      <c r="ZK34" s="87"/>
      <c r="ZL34" s="87"/>
      <c r="ZM34" s="87"/>
      <c r="ZN34" s="87"/>
      <c r="ZO34" s="87"/>
      <c r="ZP34" s="87"/>
      <c r="ZQ34" s="87"/>
      <c r="ZR34" s="87"/>
      <c r="ZS34" s="87"/>
      <c r="ZT34" s="87"/>
      <c r="ZU34" s="87"/>
      <c r="ZV34" s="87"/>
      <c r="ZW34" s="87"/>
      <c r="ZX34" s="87"/>
      <c r="ZY34" s="87"/>
      <c r="ZZ34" s="87"/>
      <c r="AAA34" s="87"/>
      <c r="AAB34" s="87"/>
      <c r="AAC34" s="87"/>
      <c r="AAD34" s="87"/>
      <c r="AAE34" s="87"/>
      <c r="AAF34" s="87"/>
      <c r="AAG34" s="87"/>
      <c r="AAH34" s="87"/>
      <c r="AAI34" s="87"/>
      <c r="AAJ34" s="87"/>
      <c r="AAK34" s="87"/>
      <c r="AAL34" s="87"/>
      <c r="AAM34" s="87"/>
      <c r="AAN34" s="87"/>
      <c r="AAO34" s="87"/>
      <c r="AAP34" s="87"/>
      <c r="AAQ34" s="87"/>
      <c r="AAR34" s="87"/>
      <c r="AAS34" s="87"/>
      <c r="AAT34" s="87"/>
      <c r="AAU34" s="87"/>
      <c r="AAV34" s="87"/>
      <c r="AAW34" s="87"/>
      <c r="AAX34" s="87"/>
      <c r="AAY34" s="87"/>
      <c r="AAZ34" s="87"/>
      <c r="ABA34" s="87"/>
      <c r="ABB34" s="87"/>
      <c r="ABC34" s="87"/>
      <c r="ABD34" s="87"/>
      <c r="ABE34" s="87"/>
      <c r="ABF34" s="87"/>
      <c r="ABG34" s="87"/>
      <c r="ABH34" s="87"/>
      <c r="ABI34" s="87"/>
      <c r="ABJ34" s="87"/>
      <c r="ABK34" s="87"/>
      <c r="ABL34" s="87"/>
      <c r="ABM34" s="87"/>
      <c r="ABN34" s="87"/>
      <c r="ABO34" s="87"/>
      <c r="ABP34" s="87"/>
      <c r="ABQ34" s="87"/>
      <c r="ABR34" s="87"/>
      <c r="ABS34" s="87"/>
      <c r="ABT34" s="87"/>
      <c r="ABU34" s="87"/>
      <c r="ABV34" s="87"/>
      <c r="ABW34" s="87"/>
      <c r="ABX34" s="87"/>
      <c r="ABY34" s="87"/>
      <c r="ABZ34" s="87"/>
      <c r="ACA34" s="87"/>
      <c r="ACB34" s="87"/>
      <c r="ACC34" s="87"/>
      <c r="ACD34" s="87"/>
      <c r="ACE34" s="87"/>
      <c r="ACF34" s="87"/>
      <c r="ACG34" s="87"/>
      <c r="ACH34" s="87"/>
      <c r="ACI34" s="87"/>
      <c r="ACJ34" s="87"/>
      <c r="ACK34" s="87"/>
      <c r="ACL34" s="87"/>
      <c r="ACM34" s="87"/>
      <c r="ACN34" s="87"/>
      <c r="ACO34" s="87"/>
      <c r="ACP34" s="87"/>
      <c r="ACQ34" s="87"/>
      <c r="ACR34" s="87"/>
      <c r="ACS34" s="87"/>
      <c r="ACT34" s="87"/>
      <c r="ACU34" s="87"/>
      <c r="ACV34" s="87"/>
      <c r="ACW34" s="87"/>
      <c r="ACX34" s="87"/>
      <c r="ACY34" s="87"/>
      <c r="ACZ34" s="87"/>
      <c r="ADA34" s="87"/>
      <c r="ADB34" s="87"/>
      <c r="ADC34" s="87"/>
      <c r="ADD34" s="87"/>
      <c r="ADE34" s="87"/>
      <c r="ADF34" s="87"/>
      <c r="ADG34" s="87"/>
      <c r="ADH34" s="87"/>
      <c r="ADI34" s="87"/>
      <c r="ADJ34" s="87"/>
      <c r="ADK34" s="87"/>
      <c r="ADL34" s="87"/>
      <c r="ADM34" s="87"/>
      <c r="ADN34" s="87"/>
      <c r="ADO34" s="87"/>
      <c r="ADP34" s="87"/>
      <c r="ADQ34" s="87"/>
      <c r="ADR34" s="87"/>
      <c r="ADS34" s="87"/>
      <c r="ADT34" s="87"/>
      <c r="ADU34" s="87"/>
      <c r="ADV34" s="87"/>
      <c r="ADW34" s="87"/>
      <c r="ADX34" s="87"/>
      <c r="ADY34" s="87"/>
      <c r="ADZ34" s="87"/>
      <c r="AEA34" s="87"/>
      <c r="AEB34" s="87"/>
      <c r="AEC34" s="87"/>
      <c r="AED34" s="87"/>
      <c r="AEE34" s="87"/>
      <c r="AEF34" s="87"/>
      <c r="AEG34" s="87"/>
      <c r="AEH34" s="87"/>
      <c r="AEI34" s="87"/>
      <c r="AEJ34" s="87"/>
      <c r="AEK34" s="87"/>
      <c r="AEL34" s="87"/>
      <c r="AEM34" s="87"/>
      <c r="AEN34" s="87"/>
      <c r="AEO34" s="87"/>
      <c r="AEP34" s="87"/>
      <c r="AEQ34" s="87"/>
      <c r="AER34" s="87"/>
      <c r="AES34" s="87"/>
      <c r="AET34" s="87"/>
      <c r="AEU34" s="87"/>
      <c r="AEV34" s="87"/>
      <c r="AEW34" s="87"/>
      <c r="AEX34" s="87"/>
      <c r="AEY34" s="87"/>
      <c r="AEZ34" s="87"/>
      <c r="AFA34" s="87"/>
      <c r="AFB34" s="87"/>
      <c r="AFC34" s="87"/>
      <c r="AFD34" s="87"/>
      <c r="AFE34" s="87"/>
      <c r="AFF34" s="87"/>
      <c r="AFG34" s="87"/>
      <c r="AFH34" s="87"/>
      <c r="AFI34" s="87"/>
      <c r="AFJ34" s="87"/>
      <c r="AFK34" s="87"/>
      <c r="AFL34" s="87"/>
      <c r="AFM34" s="87"/>
      <c r="AFN34" s="87"/>
      <c r="AFO34" s="87"/>
      <c r="AFP34" s="87"/>
      <c r="AFQ34" s="87"/>
      <c r="AFR34" s="87"/>
      <c r="AFS34" s="87"/>
      <c r="AFT34" s="87"/>
      <c r="AFU34" s="87"/>
      <c r="AFV34" s="87"/>
      <c r="AFW34" s="87"/>
      <c r="AFX34" s="87"/>
      <c r="AFY34" s="87"/>
      <c r="AFZ34" s="87"/>
      <c r="AGA34" s="87"/>
      <c r="AGB34" s="87"/>
      <c r="AGC34" s="87"/>
      <c r="AGD34" s="87"/>
      <c r="AGE34" s="87"/>
      <c r="AGF34" s="87"/>
      <c r="AGG34" s="87"/>
      <c r="AGH34" s="87"/>
      <c r="AGI34" s="87"/>
      <c r="AGJ34" s="87"/>
      <c r="AGK34" s="87"/>
      <c r="AGL34" s="87"/>
      <c r="AGM34" s="87"/>
      <c r="AGN34" s="87"/>
      <c r="AGO34" s="87"/>
      <c r="AGP34" s="87"/>
      <c r="AGQ34" s="87"/>
      <c r="AGR34" s="87"/>
      <c r="AGS34" s="87"/>
      <c r="AGT34" s="87"/>
      <c r="AGU34" s="87"/>
      <c r="AGV34" s="87"/>
      <c r="AGW34" s="87"/>
      <c r="AGX34" s="87"/>
      <c r="AGY34" s="87"/>
      <c r="AGZ34" s="87"/>
      <c r="AHA34" s="87"/>
      <c r="AHB34" s="87"/>
      <c r="AHC34" s="87"/>
      <c r="AHD34" s="87"/>
      <c r="AHE34" s="87"/>
      <c r="AHF34" s="87"/>
      <c r="AHG34" s="87"/>
      <c r="AHH34" s="87"/>
      <c r="AHI34" s="87"/>
      <c r="AHJ34" s="87"/>
      <c r="AHK34" s="87"/>
      <c r="AHL34" s="87"/>
      <c r="AHM34" s="87"/>
      <c r="AHN34" s="87"/>
      <c r="AHO34" s="87"/>
      <c r="AHP34" s="87"/>
      <c r="AHQ34" s="87"/>
      <c r="AHR34" s="87"/>
      <c r="AHS34" s="87"/>
      <c r="AHT34" s="87"/>
      <c r="AHU34" s="87"/>
      <c r="AHV34" s="87"/>
      <c r="AHW34" s="87"/>
      <c r="AHX34" s="87"/>
      <c r="AHY34" s="87"/>
      <c r="AHZ34" s="87"/>
      <c r="AIA34" s="87"/>
      <c r="AIB34" s="87"/>
      <c r="AIC34" s="87"/>
      <c r="AID34" s="87"/>
      <c r="AIE34" s="87"/>
      <c r="AIF34" s="87"/>
      <c r="AIG34" s="87"/>
      <c r="AIH34" s="87"/>
      <c r="AII34" s="87"/>
      <c r="AIJ34" s="87"/>
      <c r="AIK34" s="87"/>
      <c r="AIL34" s="87"/>
      <c r="AIM34" s="87"/>
      <c r="AIN34" s="87"/>
      <c r="AIO34" s="87"/>
      <c r="AIP34" s="87"/>
      <c r="AIQ34" s="87"/>
      <c r="AIR34" s="87"/>
      <c r="AIS34" s="87"/>
      <c r="AIT34" s="87"/>
      <c r="AIU34" s="87"/>
      <c r="AIV34" s="87"/>
      <c r="AIW34" s="87"/>
      <c r="AIX34" s="87"/>
      <c r="AIY34" s="87"/>
      <c r="AIZ34" s="87"/>
      <c r="AJA34" s="87"/>
      <c r="AJB34" s="87"/>
      <c r="AJC34" s="87"/>
      <c r="AJD34" s="87"/>
      <c r="AJE34" s="87"/>
      <c r="AJF34" s="87"/>
      <c r="AJG34" s="87"/>
      <c r="AJH34" s="87"/>
      <c r="AJI34" s="87"/>
      <c r="AJJ34" s="87"/>
      <c r="AJK34" s="87"/>
      <c r="AJL34" s="87"/>
      <c r="AJM34" s="87"/>
      <c r="AJN34" s="87"/>
      <c r="AJO34" s="87"/>
      <c r="AJP34" s="87"/>
      <c r="AJQ34" s="87"/>
      <c r="AJR34" s="87"/>
      <c r="AJS34" s="87"/>
      <c r="AJT34" s="87"/>
      <c r="AJU34" s="87"/>
      <c r="AJV34" s="87"/>
      <c r="AJW34" s="87"/>
      <c r="AJX34" s="87"/>
      <c r="AJY34" s="87"/>
      <c r="AJZ34" s="87"/>
      <c r="AKA34" s="87"/>
      <c r="AKB34" s="87"/>
      <c r="AKC34" s="87"/>
      <c r="AKD34" s="87"/>
      <c r="AKE34" s="87"/>
      <c r="AKF34" s="87"/>
      <c r="AKG34" s="87"/>
      <c r="AKH34" s="87"/>
      <c r="AKI34" s="87"/>
      <c r="AKJ34" s="87"/>
      <c r="AKK34" s="87"/>
      <c r="AKL34" s="87"/>
      <c r="AKM34" s="87"/>
      <c r="AKN34" s="87"/>
      <c r="AKO34" s="87"/>
      <c r="AKP34" s="87"/>
      <c r="AKQ34" s="87"/>
      <c r="AKR34" s="87"/>
      <c r="AKS34" s="87"/>
      <c r="AKT34" s="87"/>
      <c r="AKU34" s="87"/>
      <c r="AKV34" s="87"/>
      <c r="AKW34" s="87"/>
      <c r="AKX34" s="87"/>
      <c r="AKY34" s="87"/>
      <c r="AKZ34" s="87"/>
      <c r="ALA34" s="87"/>
      <c r="ALB34" s="87"/>
      <c r="ALC34" s="87"/>
      <c r="ALD34" s="87"/>
      <c r="ALE34" s="87"/>
      <c r="ALF34" s="87"/>
      <c r="ALG34" s="87"/>
      <c r="ALH34" s="87"/>
      <c r="ALI34" s="87"/>
      <c r="ALJ34" s="87"/>
      <c r="ALK34" s="87"/>
      <c r="ALL34" s="87"/>
      <c r="ALM34" s="87"/>
      <c r="ALN34" s="87"/>
      <c r="ALO34" s="87"/>
      <c r="ALP34" s="87"/>
      <c r="ALQ34" s="87"/>
      <c r="ALR34" s="87"/>
      <c r="ALS34" s="87"/>
      <c r="ALT34" s="87"/>
      <c r="ALU34" s="87"/>
      <c r="ALV34" s="87"/>
      <c r="ALW34" s="87"/>
      <c r="ALX34" s="87"/>
      <c r="ALY34" s="87"/>
      <c r="ALZ34" s="87"/>
      <c r="AMA34" s="87"/>
      <c r="AMB34" s="87"/>
      <c r="AMC34" s="87"/>
      <c r="AMD34" s="87"/>
      <c r="AME34" s="87"/>
    </row>
    <row r="35" spans="1:1019" ht="18">
      <c r="A35" s="115" t="str">
        <f>Koptāme!B26</f>
        <v>Tāme sastādīta 2022. gada __. ____________________</v>
      </c>
      <c r="B35" s="87"/>
      <c r="C35" s="118"/>
      <c r="D35" s="11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  <c r="FJ35" s="87"/>
      <c r="FK35" s="87"/>
      <c r="FL35" s="87"/>
      <c r="FM35" s="87"/>
      <c r="FN35" s="87"/>
      <c r="FO35" s="87"/>
      <c r="FP35" s="87"/>
      <c r="FQ35" s="87"/>
      <c r="FR35" s="87"/>
      <c r="FS35" s="87"/>
      <c r="FT35" s="87"/>
      <c r="FU35" s="87"/>
      <c r="FV35" s="87"/>
      <c r="FW35" s="87"/>
      <c r="FX35" s="87"/>
      <c r="FY35" s="87"/>
      <c r="FZ35" s="87"/>
      <c r="GA35" s="87"/>
      <c r="GB35" s="87"/>
      <c r="GC35" s="87"/>
      <c r="GD35" s="87"/>
      <c r="GE35" s="87"/>
      <c r="GF35" s="87"/>
      <c r="GG35" s="87"/>
      <c r="GH35" s="87"/>
      <c r="GI35" s="87"/>
      <c r="GJ35" s="87"/>
      <c r="GK35" s="87"/>
      <c r="GL35" s="87"/>
      <c r="GM35" s="87"/>
      <c r="GN35" s="87"/>
      <c r="GO35" s="87"/>
      <c r="GP35" s="87"/>
      <c r="GQ35" s="87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7"/>
      <c r="HK35" s="87"/>
      <c r="HL35" s="87"/>
      <c r="HM35" s="87"/>
      <c r="HN35" s="87"/>
      <c r="HO35" s="87"/>
      <c r="HP35" s="87"/>
      <c r="HQ35" s="87"/>
      <c r="HR35" s="87"/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D35" s="87"/>
      <c r="IE35" s="87"/>
      <c r="IF35" s="87"/>
      <c r="IG35" s="87"/>
      <c r="IH35" s="87"/>
      <c r="II35" s="87"/>
      <c r="IJ35" s="87"/>
      <c r="IK35" s="87"/>
      <c r="IL35" s="87"/>
      <c r="IM35" s="87"/>
      <c r="IN35" s="87"/>
      <c r="IO35" s="87"/>
      <c r="IP35" s="87"/>
      <c r="IQ35" s="87"/>
      <c r="IR35" s="87"/>
      <c r="IS35" s="87"/>
      <c r="IT35" s="87"/>
      <c r="IU35" s="87"/>
      <c r="IV35" s="87"/>
      <c r="IW35" s="87"/>
      <c r="IX35" s="87"/>
      <c r="IY35" s="87"/>
      <c r="IZ35" s="87"/>
      <c r="JA35" s="87"/>
      <c r="JB35" s="87"/>
      <c r="JC35" s="87"/>
      <c r="JD35" s="87"/>
      <c r="JE35" s="87"/>
      <c r="JF35" s="87"/>
      <c r="JG35" s="87"/>
      <c r="JH35" s="87"/>
      <c r="JI35" s="87"/>
      <c r="JJ35" s="87"/>
      <c r="JK35" s="87"/>
      <c r="JL35" s="87"/>
      <c r="JM35" s="87"/>
      <c r="JN35" s="87"/>
      <c r="JO35" s="87"/>
      <c r="JP35" s="87"/>
      <c r="JQ35" s="87"/>
      <c r="JR35" s="87"/>
      <c r="JS35" s="87"/>
      <c r="JT35" s="87"/>
      <c r="JU35" s="87"/>
      <c r="JV35" s="87"/>
      <c r="JW35" s="87"/>
      <c r="JX35" s="87"/>
      <c r="JY35" s="87"/>
      <c r="JZ35" s="87"/>
      <c r="KA35" s="87"/>
      <c r="KB35" s="87"/>
      <c r="KC35" s="87"/>
      <c r="KD35" s="87"/>
      <c r="KE35" s="87"/>
      <c r="KF35" s="87"/>
      <c r="KG35" s="87"/>
      <c r="KH35" s="87"/>
      <c r="KI35" s="87"/>
      <c r="KJ35" s="87"/>
      <c r="KK35" s="87"/>
      <c r="KL35" s="87"/>
      <c r="KM35" s="87"/>
      <c r="KN35" s="87"/>
      <c r="KO35" s="87"/>
      <c r="KP35" s="87"/>
      <c r="KQ35" s="87"/>
      <c r="KR35" s="87"/>
      <c r="KS35" s="87"/>
      <c r="KT35" s="87"/>
      <c r="KU35" s="87"/>
      <c r="KV35" s="87"/>
      <c r="KW35" s="87"/>
      <c r="KX35" s="87"/>
      <c r="KY35" s="87"/>
      <c r="KZ35" s="87"/>
      <c r="LA35" s="87"/>
      <c r="LB35" s="87"/>
      <c r="LC35" s="87"/>
      <c r="LD35" s="87"/>
      <c r="LE35" s="87"/>
      <c r="LF35" s="87"/>
      <c r="LG35" s="87"/>
      <c r="LH35" s="87"/>
      <c r="LI35" s="87"/>
      <c r="LJ35" s="87"/>
      <c r="LK35" s="87"/>
      <c r="LL35" s="87"/>
      <c r="LM35" s="87"/>
      <c r="LN35" s="87"/>
      <c r="LO35" s="87"/>
      <c r="LP35" s="87"/>
      <c r="LQ35" s="87"/>
      <c r="LR35" s="87"/>
      <c r="LS35" s="87"/>
      <c r="LT35" s="87"/>
      <c r="LU35" s="87"/>
      <c r="LV35" s="87"/>
      <c r="LW35" s="87"/>
      <c r="LX35" s="87"/>
      <c r="LY35" s="87"/>
      <c r="LZ35" s="87"/>
      <c r="MA35" s="87"/>
      <c r="MB35" s="87"/>
      <c r="MC35" s="87"/>
      <c r="MD35" s="87"/>
      <c r="ME35" s="87"/>
      <c r="MF35" s="87"/>
      <c r="MG35" s="87"/>
      <c r="MH35" s="87"/>
      <c r="MI35" s="87"/>
      <c r="MJ35" s="87"/>
      <c r="MK35" s="87"/>
      <c r="ML35" s="87"/>
      <c r="MM35" s="87"/>
      <c r="MN35" s="87"/>
      <c r="MO35" s="87"/>
      <c r="MP35" s="87"/>
      <c r="MQ35" s="87"/>
      <c r="MR35" s="87"/>
      <c r="MS35" s="87"/>
      <c r="MT35" s="87"/>
      <c r="MU35" s="87"/>
      <c r="MV35" s="87"/>
      <c r="MW35" s="87"/>
      <c r="MX35" s="87"/>
      <c r="MY35" s="87"/>
      <c r="MZ35" s="87"/>
      <c r="NA35" s="87"/>
      <c r="NB35" s="87"/>
      <c r="NC35" s="87"/>
      <c r="ND35" s="87"/>
      <c r="NE35" s="87"/>
      <c r="NF35" s="87"/>
      <c r="NG35" s="87"/>
      <c r="NH35" s="87"/>
      <c r="NI35" s="87"/>
      <c r="NJ35" s="87"/>
      <c r="NK35" s="87"/>
      <c r="NL35" s="87"/>
      <c r="NM35" s="87"/>
      <c r="NN35" s="87"/>
      <c r="NO35" s="87"/>
      <c r="NP35" s="87"/>
      <c r="NQ35" s="87"/>
      <c r="NR35" s="87"/>
      <c r="NS35" s="87"/>
      <c r="NT35" s="87"/>
      <c r="NU35" s="87"/>
      <c r="NV35" s="87"/>
      <c r="NW35" s="87"/>
      <c r="NX35" s="87"/>
      <c r="NY35" s="87"/>
      <c r="NZ35" s="87"/>
      <c r="OA35" s="87"/>
      <c r="OB35" s="87"/>
      <c r="OC35" s="87"/>
      <c r="OD35" s="87"/>
      <c r="OE35" s="87"/>
      <c r="OF35" s="87"/>
      <c r="OG35" s="87"/>
      <c r="OH35" s="87"/>
      <c r="OI35" s="87"/>
      <c r="OJ35" s="87"/>
      <c r="OK35" s="87"/>
      <c r="OL35" s="87"/>
      <c r="OM35" s="87"/>
      <c r="ON35" s="87"/>
      <c r="OO35" s="87"/>
      <c r="OP35" s="87"/>
      <c r="OQ35" s="87"/>
      <c r="OR35" s="87"/>
      <c r="OS35" s="87"/>
      <c r="OT35" s="87"/>
      <c r="OU35" s="87"/>
      <c r="OV35" s="87"/>
      <c r="OW35" s="87"/>
      <c r="OX35" s="87"/>
      <c r="OY35" s="87"/>
      <c r="OZ35" s="87"/>
      <c r="PA35" s="87"/>
      <c r="PB35" s="87"/>
      <c r="PC35" s="87"/>
      <c r="PD35" s="87"/>
      <c r="PE35" s="87"/>
      <c r="PF35" s="87"/>
      <c r="PG35" s="87"/>
      <c r="PH35" s="87"/>
      <c r="PI35" s="87"/>
      <c r="PJ35" s="87"/>
      <c r="PK35" s="87"/>
      <c r="PL35" s="87"/>
      <c r="PM35" s="87"/>
      <c r="PN35" s="87"/>
      <c r="PO35" s="87"/>
      <c r="PP35" s="87"/>
      <c r="PQ35" s="87"/>
      <c r="PR35" s="87"/>
      <c r="PS35" s="87"/>
      <c r="PT35" s="87"/>
      <c r="PU35" s="87"/>
      <c r="PV35" s="87"/>
      <c r="PW35" s="87"/>
      <c r="PX35" s="87"/>
      <c r="PY35" s="87"/>
      <c r="PZ35" s="87"/>
      <c r="QA35" s="87"/>
      <c r="QB35" s="87"/>
      <c r="QC35" s="87"/>
      <c r="QD35" s="87"/>
      <c r="QE35" s="87"/>
      <c r="QF35" s="87"/>
      <c r="QG35" s="87"/>
      <c r="QH35" s="87"/>
      <c r="QI35" s="87"/>
      <c r="QJ35" s="87"/>
      <c r="QK35" s="87"/>
      <c r="QL35" s="87"/>
      <c r="QM35" s="87"/>
      <c r="QN35" s="87"/>
      <c r="QO35" s="87"/>
      <c r="QP35" s="87"/>
      <c r="QQ35" s="87"/>
      <c r="QR35" s="87"/>
      <c r="QS35" s="87"/>
      <c r="QT35" s="87"/>
      <c r="QU35" s="87"/>
      <c r="QV35" s="87"/>
      <c r="QW35" s="87"/>
      <c r="QX35" s="87"/>
      <c r="QY35" s="87"/>
      <c r="QZ35" s="87"/>
      <c r="RA35" s="87"/>
      <c r="RB35" s="87"/>
      <c r="RC35" s="87"/>
      <c r="RD35" s="87"/>
      <c r="RE35" s="87"/>
      <c r="RF35" s="87"/>
      <c r="RG35" s="87"/>
      <c r="RH35" s="87"/>
      <c r="RI35" s="87"/>
      <c r="RJ35" s="87"/>
      <c r="RK35" s="87"/>
      <c r="RL35" s="87"/>
      <c r="RM35" s="87"/>
      <c r="RN35" s="87"/>
      <c r="RO35" s="87"/>
      <c r="RP35" s="87"/>
      <c r="RQ35" s="87"/>
      <c r="RR35" s="87"/>
      <c r="RS35" s="87"/>
      <c r="RT35" s="87"/>
      <c r="RU35" s="87"/>
      <c r="RV35" s="87"/>
      <c r="RW35" s="87"/>
      <c r="RX35" s="87"/>
      <c r="RY35" s="87"/>
      <c r="RZ35" s="87"/>
      <c r="SA35" s="87"/>
      <c r="SB35" s="87"/>
      <c r="SC35" s="87"/>
      <c r="SD35" s="87"/>
      <c r="SE35" s="87"/>
      <c r="SF35" s="87"/>
      <c r="SG35" s="87"/>
      <c r="SH35" s="87"/>
      <c r="SI35" s="87"/>
      <c r="SJ35" s="87"/>
      <c r="SK35" s="87"/>
      <c r="SL35" s="87"/>
      <c r="SM35" s="87"/>
      <c r="SN35" s="87"/>
      <c r="SO35" s="87"/>
      <c r="SP35" s="87"/>
      <c r="SQ35" s="87"/>
      <c r="SR35" s="87"/>
      <c r="SS35" s="87"/>
      <c r="ST35" s="87"/>
      <c r="SU35" s="87"/>
      <c r="SV35" s="87"/>
      <c r="SW35" s="87"/>
      <c r="SX35" s="87"/>
      <c r="SY35" s="87"/>
      <c r="SZ35" s="87"/>
      <c r="TA35" s="87"/>
      <c r="TB35" s="87"/>
      <c r="TC35" s="87"/>
      <c r="TD35" s="87"/>
      <c r="TE35" s="87"/>
      <c r="TF35" s="87"/>
      <c r="TG35" s="87"/>
      <c r="TH35" s="87"/>
      <c r="TI35" s="87"/>
      <c r="TJ35" s="87"/>
      <c r="TK35" s="87"/>
      <c r="TL35" s="87"/>
      <c r="TM35" s="87"/>
      <c r="TN35" s="87"/>
      <c r="TO35" s="87"/>
      <c r="TP35" s="87"/>
      <c r="TQ35" s="87"/>
      <c r="TR35" s="87"/>
      <c r="TS35" s="87"/>
      <c r="TT35" s="87"/>
      <c r="TU35" s="87"/>
      <c r="TV35" s="87"/>
      <c r="TW35" s="87"/>
      <c r="TX35" s="87"/>
      <c r="TY35" s="87"/>
      <c r="TZ35" s="87"/>
      <c r="UA35" s="87"/>
      <c r="UB35" s="87"/>
      <c r="UC35" s="87"/>
      <c r="UD35" s="87"/>
      <c r="UE35" s="87"/>
      <c r="UF35" s="87"/>
      <c r="UG35" s="87"/>
      <c r="UH35" s="87"/>
      <c r="UI35" s="87"/>
      <c r="UJ35" s="87"/>
      <c r="UK35" s="87"/>
      <c r="UL35" s="87"/>
      <c r="UM35" s="87"/>
      <c r="UN35" s="87"/>
      <c r="UO35" s="87"/>
      <c r="UP35" s="87"/>
      <c r="UQ35" s="87"/>
      <c r="UR35" s="87"/>
      <c r="US35" s="87"/>
      <c r="UT35" s="87"/>
      <c r="UU35" s="87"/>
      <c r="UV35" s="87"/>
      <c r="UW35" s="87"/>
      <c r="UX35" s="87"/>
      <c r="UY35" s="87"/>
      <c r="UZ35" s="87"/>
      <c r="VA35" s="87"/>
      <c r="VB35" s="87"/>
      <c r="VC35" s="87"/>
      <c r="VD35" s="87"/>
      <c r="VE35" s="87"/>
      <c r="VF35" s="87"/>
      <c r="VG35" s="87"/>
      <c r="VH35" s="87"/>
      <c r="VI35" s="87"/>
      <c r="VJ35" s="87"/>
      <c r="VK35" s="87"/>
      <c r="VL35" s="87"/>
      <c r="VM35" s="87"/>
      <c r="VN35" s="87"/>
      <c r="VO35" s="87"/>
      <c r="VP35" s="87"/>
      <c r="VQ35" s="87"/>
      <c r="VR35" s="87"/>
      <c r="VS35" s="87"/>
      <c r="VT35" s="87"/>
      <c r="VU35" s="87"/>
      <c r="VV35" s="87"/>
      <c r="VW35" s="87"/>
      <c r="VX35" s="87"/>
      <c r="VY35" s="87"/>
      <c r="VZ35" s="87"/>
      <c r="WA35" s="87"/>
      <c r="WB35" s="87"/>
      <c r="WC35" s="87"/>
      <c r="WD35" s="87"/>
      <c r="WE35" s="87"/>
      <c r="WF35" s="87"/>
      <c r="WG35" s="87"/>
      <c r="WH35" s="87"/>
      <c r="WI35" s="87"/>
      <c r="WJ35" s="87"/>
      <c r="WK35" s="87"/>
      <c r="WL35" s="87"/>
      <c r="WM35" s="87"/>
      <c r="WN35" s="87"/>
      <c r="WO35" s="87"/>
      <c r="WP35" s="87"/>
      <c r="WQ35" s="87"/>
      <c r="WR35" s="87"/>
      <c r="WS35" s="87"/>
      <c r="WT35" s="87"/>
      <c r="WU35" s="87"/>
      <c r="WV35" s="87"/>
      <c r="WW35" s="87"/>
      <c r="WX35" s="87"/>
      <c r="WY35" s="87"/>
      <c r="WZ35" s="87"/>
      <c r="XA35" s="87"/>
      <c r="XB35" s="87"/>
      <c r="XC35" s="87"/>
      <c r="XD35" s="87"/>
      <c r="XE35" s="87"/>
      <c r="XF35" s="87"/>
      <c r="XG35" s="87"/>
      <c r="XH35" s="87"/>
      <c r="XI35" s="87"/>
      <c r="XJ35" s="87"/>
      <c r="XK35" s="87"/>
      <c r="XL35" s="87"/>
      <c r="XM35" s="87"/>
      <c r="XN35" s="87"/>
      <c r="XO35" s="87"/>
      <c r="XP35" s="87"/>
      <c r="XQ35" s="87"/>
      <c r="XR35" s="87"/>
      <c r="XS35" s="87"/>
      <c r="XT35" s="87"/>
      <c r="XU35" s="87"/>
      <c r="XV35" s="87"/>
      <c r="XW35" s="87"/>
      <c r="XX35" s="87"/>
      <c r="XY35" s="87"/>
      <c r="XZ35" s="87"/>
      <c r="YA35" s="87"/>
      <c r="YB35" s="87"/>
      <c r="YC35" s="87"/>
      <c r="YD35" s="87"/>
      <c r="YE35" s="87"/>
      <c r="YF35" s="87"/>
      <c r="YG35" s="87"/>
      <c r="YH35" s="87"/>
      <c r="YI35" s="87"/>
      <c r="YJ35" s="87"/>
      <c r="YK35" s="87"/>
      <c r="YL35" s="87"/>
      <c r="YM35" s="87"/>
      <c r="YN35" s="87"/>
      <c r="YO35" s="87"/>
      <c r="YP35" s="87"/>
      <c r="YQ35" s="87"/>
      <c r="YR35" s="87"/>
      <c r="YS35" s="87"/>
      <c r="YT35" s="87"/>
      <c r="YU35" s="87"/>
      <c r="YV35" s="87"/>
      <c r="YW35" s="87"/>
      <c r="YX35" s="87"/>
      <c r="YY35" s="87"/>
      <c r="YZ35" s="87"/>
      <c r="ZA35" s="87"/>
      <c r="ZB35" s="87"/>
      <c r="ZC35" s="87"/>
      <c r="ZD35" s="87"/>
      <c r="ZE35" s="87"/>
      <c r="ZF35" s="87"/>
      <c r="ZG35" s="87"/>
      <c r="ZH35" s="87"/>
      <c r="ZI35" s="87"/>
      <c r="ZJ35" s="87"/>
      <c r="ZK35" s="87"/>
      <c r="ZL35" s="87"/>
      <c r="ZM35" s="87"/>
      <c r="ZN35" s="87"/>
      <c r="ZO35" s="87"/>
      <c r="ZP35" s="87"/>
      <c r="ZQ35" s="87"/>
      <c r="ZR35" s="87"/>
      <c r="ZS35" s="87"/>
      <c r="ZT35" s="87"/>
      <c r="ZU35" s="87"/>
      <c r="ZV35" s="87"/>
      <c r="ZW35" s="87"/>
      <c r="ZX35" s="87"/>
      <c r="ZY35" s="87"/>
      <c r="ZZ35" s="87"/>
      <c r="AAA35" s="87"/>
      <c r="AAB35" s="87"/>
      <c r="AAC35" s="87"/>
      <c r="AAD35" s="87"/>
      <c r="AAE35" s="87"/>
      <c r="AAF35" s="87"/>
      <c r="AAG35" s="87"/>
      <c r="AAH35" s="87"/>
      <c r="AAI35" s="87"/>
      <c r="AAJ35" s="87"/>
      <c r="AAK35" s="87"/>
      <c r="AAL35" s="87"/>
      <c r="AAM35" s="87"/>
      <c r="AAN35" s="87"/>
      <c r="AAO35" s="87"/>
      <c r="AAP35" s="87"/>
      <c r="AAQ35" s="87"/>
      <c r="AAR35" s="87"/>
      <c r="AAS35" s="87"/>
      <c r="AAT35" s="87"/>
      <c r="AAU35" s="87"/>
      <c r="AAV35" s="87"/>
      <c r="AAW35" s="87"/>
      <c r="AAX35" s="87"/>
      <c r="AAY35" s="87"/>
      <c r="AAZ35" s="87"/>
      <c r="ABA35" s="87"/>
      <c r="ABB35" s="87"/>
      <c r="ABC35" s="87"/>
      <c r="ABD35" s="87"/>
      <c r="ABE35" s="87"/>
      <c r="ABF35" s="87"/>
      <c r="ABG35" s="87"/>
      <c r="ABH35" s="87"/>
      <c r="ABI35" s="87"/>
      <c r="ABJ35" s="87"/>
      <c r="ABK35" s="87"/>
      <c r="ABL35" s="87"/>
      <c r="ABM35" s="87"/>
      <c r="ABN35" s="87"/>
      <c r="ABO35" s="87"/>
      <c r="ABP35" s="87"/>
      <c r="ABQ35" s="87"/>
      <c r="ABR35" s="87"/>
      <c r="ABS35" s="87"/>
      <c r="ABT35" s="87"/>
      <c r="ABU35" s="87"/>
      <c r="ABV35" s="87"/>
      <c r="ABW35" s="87"/>
      <c r="ABX35" s="87"/>
      <c r="ABY35" s="87"/>
      <c r="ABZ35" s="87"/>
      <c r="ACA35" s="87"/>
      <c r="ACB35" s="87"/>
      <c r="ACC35" s="87"/>
      <c r="ACD35" s="87"/>
      <c r="ACE35" s="87"/>
      <c r="ACF35" s="87"/>
      <c r="ACG35" s="87"/>
      <c r="ACH35" s="87"/>
      <c r="ACI35" s="87"/>
      <c r="ACJ35" s="87"/>
      <c r="ACK35" s="87"/>
      <c r="ACL35" s="87"/>
      <c r="ACM35" s="87"/>
      <c r="ACN35" s="87"/>
      <c r="ACO35" s="87"/>
      <c r="ACP35" s="87"/>
      <c r="ACQ35" s="87"/>
      <c r="ACR35" s="87"/>
      <c r="ACS35" s="87"/>
      <c r="ACT35" s="87"/>
      <c r="ACU35" s="87"/>
      <c r="ACV35" s="87"/>
      <c r="ACW35" s="87"/>
      <c r="ACX35" s="87"/>
      <c r="ACY35" s="87"/>
      <c r="ACZ35" s="87"/>
      <c r="ADA35" s="87"/>
      <c r="ADB35" s="87"/>
      <c r="ADC35" s="87"/>
      <c r="ADD35" s="87"/>
      <c r="ADE35" s="87"/>
      <c r="ADF35" s="87"/>
      <c r="ADG35" s="87"/>
      <c r="ADH35" s="87"/>
      <c r="ADI35" s="87"/>
      <c r="ADJ35" s="87"/>
      <c r="ADK35" s="87"/>
      <c r="ADL35" s="87"/>
      <c r="ADM35" s="87"/>
      <c r="ADN35" s="87"/>
      <c r="ADO35" s="87"/>
      <c r="ADP35" s="87"/>
      <c r="ADQ35" s="87"/>
      <c r="ADR35" s="87"/>
      <c r="ADS35" s="87"/>
      <c r="ADT35" s="87"/>
      <c r="ADU35" s="87"/>
      <c r="ADV35" s="87"/>
      <c r="ADW35" s="87"/>
      <c r="ADX35" s="87"/>
      <c r="ADY35" s="87"/>
      <c r="ADZ35" s="87"/>
      <c r="AEA35" s="87"/>
      <c r="AEB35" s="87"/>
      <c r="AEC35" s="87"/>
      <c r="AED35" s="87"/>
      <c r="AEE35" s="87"/>
      <c r="AEF35" s="87"/>
      <c r="AEG35" s="87"/>
      <c r="AEH35" s="87"/>
      <c r="AEI35" s="87"/>
      <c r="AEJ35" s="87"/>
      <c r="AEK35" s="87"/>
      <c r="AEL35" s="87"/>
      <c r="AEM35" s="87"/>
      <c r="AEN35" s="87"/>
      <c r="AEO35" s="87"/>
      <c r="AEP35" s="87"/>
      <c r="AEQ35" s="87"/>
      <c r="AER35" s="87"/>
      <c r="AES35" s="87"/>
      <c r="AET35" s="87"/>
      <c r="AEU35" s="87"/>
      <c r="AEV35" s="87"/>
      <c r="AEW35" s="87"/>
      <c r="AEX35" s="87"/>
      <c r="AEY35" s="87"/>
      <c r="AEZ35" s="87"/>
      <c r="AFA35" s="87"/>
      <c r="AFB35" s="87"/>
      <c r="AFC35" s="87"/>
      <c r="AFD35" s="87"/>
      <c r="AFE35" s="87"/>
      <c r="AFF35" s="87"/>
      <c r="AFG35" s="87"/>
      <c r="AFH35" s="87"/>
      <c r="AFI35" s="87"/>
      <c r="AFJ35" s="87"/>
      <c r="AFK35" s="87"/>
      <c r="AFL35" s="87"/>
      <c r="AFM35" s="87"/>
      <c r="AFN35" s="87"/>
      <c r="AFO35" s="87"/>
      <c r="AFP35" s="87"/>
      <c r="AFQ35" s="87"/>
      <c r="AFR35" s="87"/>
      <c r="AFS35" s="87"/>
      <c r="AFT35" s="87"/>
      <c r="AFU35" s="87"/>
      <c r="AFV35" s="87"/>
      <c r="AFW35" s="87"/>
      <c r="AFX35" s="87"/>
      <c r="AFY35" s="87"/>
      <c r="AFZ35" s="87"/>
      <c r="AGA35" s="87"/>
      <c r="AGB35" s="87"/>
      <c r="AGC35" s="87"/>
      <c r="AGD35" s="87"/>
      <c r="AGE35" s="87"/>
      <c r="AGF35" s="87"/>
      <c r="AGG35" s="87"/>
      <c r="AGH35" s="87"/>
      <c r="AGI35" s="87"/>
      <c r="AGJ35" s="87"/>
      <c r="AGK35" s="87"/>
      <c r="AGL35" s="87"/>
      <c r="AGM35" s="87"/>
      <c r="AGN35" s="87"/>
      <c r="AGO35" s="87"/>
      <c r="AGP35" s="87"/>
      <c r="AGQ35" s="87"/>
      <c r="AGR35" s="87"/>
      <c r="AGS35" s="87"/>
      <c r="AGT35" s="87"/>
      <c r="AGU35" s="87"/>
      <c r="AGV35" s="87"/>
      <c r="AGW35" s="87"/>
      <c r="AGX35" s="87"/>
      <c r="AGY35" s="87"/>
      <c r="AGZ35" s="87"/>
      <c r="AHA35" s="87"/>
      <c r="AHB35" s="87"/>
      <c r="AHC35" s="87"/>
      <c r="AHD35" s="87"/>
      <c r="AHE35" s="87"/>
      <c r="AHF35" s="87"/>
      <c r="AHG35" s="87"/>
      <c r="AHH35" s="87"/>
      <c r="AHI35" s="87"/>
      <c r="AHJ35" s="87"/>
      <c r="AHK35" s="87"/>
      <c r="AHL35" s="87"/>
      <c r="AHM35" s="87"/>
      <c r="AHN35" s="87"/>
      <c r="AHO35" s="87"/>
      <c r="AHP35" s="87"/>
      <c r="AHQ35" s="87"/>
      <c r="AHR35" s="87"/>
      <c r="AHS35" s="87"/>
      <c r="AHT35" s="87"/>
      <c r="AHU35" s="87"/>
      <c r="AHV35" s="87"/>
      <c r="AHW35" s="87"/>
      <c r="AHX35" s="87"/>
      <c r="AHY35" s="87"/>
      <c r="AHZ35" s="87"/>
      <c r="AIA35" s="87"/>
      <c r="AIB35" s="87"/>
      <c r="AIC35" s="87"/>
      <c r="AID35" s="87"/>
      <c r="AIE35" s="87"/>
      <c r="AIF35" s="87"/>
      <c r="AIG35" s="87"/>
      <c r="AIH35" s="87"/>
      <c r="AII35" s="87"/>
      <c r="AIJ35" s="87"/>
      <c r="AIK35" s="87"/>
      <c r="AIL35" s="87"/>
      <c r="AIM35" s="87"/>
      <c r="AIN35" s="87"/>
      <c r="AIO35" s="87"/>
      <c r="AIP35" s="87"/>
      <c r="AIQ35" s="87"/>
      <c r="AIR35" s="87"/>
      <c r="AIS35" s="87"/>
      <c r="AIT35" s="87"/>
      <c r="AIU35" s="87"/>
      <c r="AIV35" s="87"/>
      <c r="AIW35" s="87"/>
      <c r="AIX35" s="87"/>
      <c r="AIY35" s="87"/>
      <c r="AIZ35" s="87"/>
      <c r="AJA35" s="87"/>
      <c r="AJB35" s="87"/>
      <c r="AJC35" s="87"/>
      <c r="AJD35" s="87"/>
      <c r="AJE35" s="87"/>
      <c r="AJF35" s="87"/>
      <c r="AJG35" s="87"/>
      <c r="AJH35" s="87"/>
      <c r="AJI35" s="87"/>
      <c r="AJJ35" s="87"/>
      <c r="AJK35" s="87"/>
      <c r="AJL35" s="87"/>
      <c r="AJM35" s="87"/>
      <c r="AJN35" s="87"/>
      <c r="AJO35" s="87"/>
      <c r="AJP35" s="87"/>
      <c r="AJQ35" s="87"/>
      <c r="AJR35" s="87"/>
      <c r="AJS35" s="87"/>
      <c r="AJT35" s="87"/>
      <c r="AJU35" s="87"/>
      <c r="AJV35" s="87"/>
      <c r="AJW35" s="87"/>
      <c r="AJX35" s="87"/>
      <c r="AJY35" s="87"/>
      <c r="AJZ35" s="87"/>
      <c r="AKA35" s="87"/>
      <c r="AKB35" s="87"/>
      <c r="AKC35" s="87"/>
      <c r="AKD35" s="87"/>
      <c r="AKE35" s="87"/>
      <c r="AKF35" s="87"/>
      <c r="AKG35" s="87"/>
      <c r="AKH35" s="87"/>
      <c r="AKI35" s="87"/>
      <c r="AKJ35" s="87"/>
      <c r="AKK35" s="87"/>
      <c r="AKL35" s="87"/>
      <c r="AKM35" s="87"/>
      <c r="AKN35" s="87"/>
      <c r="AKO35" s="87"/>
      <c r="AKP35" s="87"/>
      <c r="AKQ35" s="87"/>
      <c r="AKR35" s="87"/>
      <c r="AKS35" s="87"/>
      <c r="AKT35" s="87"/>
      <c r="AKU35" s="87"/>
      <c r="AKV35" s="87"/>
      <c r="AKW35" s="87"/>
      <c r="AKX35" s="87"/>
      <c r="AKY35" s="87"/>
      <c r="AKZ35" s="87"/>
      <c r="ALA35" s="87"/>
      <c r="ALB35" s="87"/>
      <c r="ALC35" s="87"/>
      <c r="ALD35" s="87"/>
      <c r="ALE35" s="87"/>
      <c r="ALF35" s="87"/>
      <c r="ALG35" s="87"/>
      <c r="ALH35" s="87"/>
      <c r="ALI35" s="87"/>
      <c r="ALJ35" s="87"/>
      <c r="ALK35" s="87"/>
      <c r="ALL35" s="87"/>
      <c r="ALM35" s="87"/>
      <c r="ALN35" s="87"/>
      <c r="ALO35" s="87"/>
      <c r="ALP35" s="87"/>
      <c r="ALQ35" s="87"/>
      <c r="ALR35" s="87"/>
      <c r="ALS35" s="87"/>
      <c r="ALT35" s="87"/>
      <c r="ALU35" s="87"/>
      <c r="ALV35" s="87"/>
      <c r="ALW35" s="87"/>
      <c r="ALX35" s="87"/>
      <c r="ALY35" s="87"/>
      <c r="ALZ35" s="87"/>
      <c r="AMA35" s="87"/>
      <c r="AMB35" s="87"/>
      <c r="AMC35" s="87"/>
      <c r="AMD35" s="87"/>
      <c r="AME35" s="87"/>
    </row>
    <row r="36" spans="1:1019" ht="18">
      <c r="A36" s="117"/>
      <c r="B36" s="87"/>
      <c r="C36" s="118"/>
      <c r="D36" s="11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  <c r="FG36" s="87"/>
      <c r="FH36" s="87"/>
      <c r="FI36" s="87"/>
      <c r="FJ36" s="87"/>
      <c r="FK36" s="87"/>
      <c r="FL36" s="87"/>
      <c r="FM36" s="87"/>
      <c r="FN36" s="87"/>
      <c r="FO36" s="87"/>
      <c r="FP36" s="87"/>
      <c r="FQ36" s="87"/>
      <c r="FR36" s="87"/>
      <c r="FS36" s="87"/>
      <c r="FT36" s="87"/>
      <c r="FU36" s="87"/>
      <c r="FV36" s="87"/>
      <c r="FW36" s="87"/>
      <c r="FX36" s="87"/>
      <c r="FY36" s="87"/>
      <c r="FZ36" s="87"/>
      <c r="GA36" s="87"/>
      <c r="GB36" s="87"/>
      <c r="GC36" s="87"/>
      <c r="GD36" s="87"/>
      <c r="GE36" s="87"/>
      <c r="GF36" s="87"/>
      <c r="GG36" s="87"/>
      <c r="GH36" s="87"/>
      <c r="GI36" s="87"/>
      <c r="GJ36" s="87"/>
      <c r="GK36" s="87"/>
      <c r="GL36" s="87"/>
      <c r="GM36" s="87"/>
      <c r="GN36" s="87"/>
      <c r="GO36" s="87"/>
      <c r="GP36" s="87"/>
      <c r="GQ36" s="87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  <c r="IL36" s="87"/>
      <c r="IM36" s="87"/>
      <c r="IN36" s="87"/>
      <c r="IO36" s="87"/>
      <c r="IP36" s="87"/>
      <c r="IQ36" s="87"/>
      <c r="IR36" s="87"/>
      <c r="IS36" s="87"/>
      <c r="IT36" s="87"/>
      <c r="IU36" s="87"/>
      <c r="IV36" s="87"/>
      <c r="IW36" s="87"/>
      <c r="IX36" s="87"/>
      <c r="IY36" s="87"/>
      <c r="IZ36" s="87"/>
      <c r="JA36" s="87"/>
      <c r="JB36" s="87"/>
      <c r="JC36" s="87"/>
      <c r="JD36" s="87"/>
      <c r="JE36" s="87"/>
      <c r="JF36" s="87"/>
      <c r="JG36" s="87"/>
      <c r="JH36" s="87"/>
      <c r="JI36" s="87"/>
      <c r="JJ36" s="87"/>
      <c r="JK36" s="87"/>
      <c r="JL36" s="87"/>
      <c r="JM36" s="87"/>
      <c r="JN36" s="87"/>
      <c r="JO36" s="87"/>
      <c r="JP36" s="87"/>
      <c r="JQ36" s="87"/>
      <c r="JR36" s="87"/>
      <c r="JS36" s="87"/>
      <c r="JT36" s="87"/>
      <c r="JU36" s="87"/>
      <c r="JV36" s="87"/>
      <c r="JW36" s="87"/>
      <c r="JX36" s="87"/>
      <c r="JY36" s="87"/>
      <c r="JZ36" s="87"/>
      <c r="KA36" s="87"/>
      <c r="KB36" s="87"/>
      <c r="KC36" s="87"/>
      <c r="KD36" s="87"/>
      <c r="KE36" s="87"/>
      <c r="KF36" s="87"/>
      <c r="KG36" s="87"/>
      <c r="KH36" s="87"/>
      <c r="KI36" s="87"/>
      <c r="KJ36" s="87"/>
      <c r="KK36" s="87"/>
      <c r="KL36" s="87"/>
      <c r="KM36" s="87"/>
      <c r="KN36" s="87"/>
      <c r="KO36" s="87"/>
      <c r="KP36" s="87"/>
      <c r="KQ36" s="87"/>
      <c r="KR36" s="87"/>
      <c r="KS36" s="87"/>
      <c r="KT36" s="87"/>
      <c r="KU36" s="87"/>
      <c r="KV36" s="87"/>
      <c r="KW36" s="87"/>
      <c r="KX36" s="87"/>
      <c r="KY36" s="87"/>
      <c r="KZ36" s="87"/>
      <c r="LA36" s="87"/>
      <c r="LB36" s="87"/>
      <c r="LC36" s="87"/>
      <c r="LD36" s="87"/>
      <c r="LE36" s="87"/>
      <c r="LF36" s="87"/>
      <c r="LG36" s="87"/>
      <c r="LH36" s="87"/>
      <c r="LI36" s="87"/>
      <c r="LJ36" s="87"/>
      <c r="LK36" s="87"/>
      <c r="LL36" s="87"/>
      <c r="LM36" s="87"/>
      <c r="LN36" s="87"/>
      <c r="LO36" s="87"/>
      <c r="LP36" s="87"/>
      <c r="LQ36" s="87"/>
      <c r="LR36" s="87"/>
      <c r="LS36" s="87"/>
      <c r="LT36" s="87"/>
      <c r="LU36" s="87"/>
      <c r="LV36" s="87"/>
      <c r="LW36" s="87"/>
      <c r="LX36" s="87"/>
      <c r="LY36" s="87"/>
      <c r="LZ36" s="87"/>
      <c r="MA36" s="87"/>
      <c r="MB36" s="87"/>
      <c r="MC36" s="87"/>
      <c r="MD36" s="87"/>
      <c r="ME36" s="87"/>
      <c r="MF36" s="87"/>
      <c r="MG36" s="87"/>
      <c r="MH36" s="87"/>
      <c r="MI36" s="87"/>
      <c r="MJ36" s="87"/>
      <c r="MK36" s="87"/>
      <c r="ML36" s="87"/>
      <c r="MM36" s="87"/>
      <c r="MN36" s="87"/>
      <c r="MO36" s="87"/>
      <c r="MP36" s="87"/>
      <c r="MQ36" s="87"/>
      <c r="MR36" s="87"/>
      <c r="MS36" s="87"/>
      <c r="MT36" s="87"/>
      <c r="MU36" s="87"/>
      <c r="MV36" s="87"/>
      <c r="MW36" s="87"/>
      <c r="MX36" s="87"/>
      <c r="MY36" s="87"/>
      <c r="MZ36" s="87"/>
      <c r="NA36" s="87"/>
      <c r="NB36" s="87"/>
      <c r="NC36" s="87"/>
      <c r="ND36" s="87"/>
      <c r="NE36" s="87"/>
      <c r="NF36" s="87"/>
      <c r="NG36" s="87"/>
      <c r="NH36" s="87"/>
      <c r="NI36" s="87"/>
      <c r="NJ36" s="87"/>
      <c r="NK36" s="87"/>
      <c r="NL36" s="87"/>
      <c r="NM36" s="87"/>
      <c r="NN36" s="87"/>
      <c r="NO36" s="87"/>
      <c r="NP36" s="87"/>
      <c r="NQ36" s="87"/>
      <c r="NR36" s="87"/>
      <c r="NS36" s="87"/>
      <c r="NT36" s="87"/>
      <c r="NU36" s="87"/>
      <c r="NV36" s="87"/>
      <c r="NW36" s="87"/>
      <c r="NX36" s="87"/>
      <c r="NY36" s="87"/>
      <c r="NZ36" s="87"/>
      <c r="OA36" s="87"/>
      <c r="OB36" s="87"/>
      <c r="OC36" s="87"/>
      <c r="OD36" s="87"/>
      <c r="OE36" s="87"/>
      <c r="OF36" s="87"/>
      <c r="OG36" s="87"/>
      <c r="OH36" s="87"/>
      <c r="OI36" s="87"/>
      <c r="OJ36" s="87"/>
      <c r="OK36" s="87"/>
      <c r="OL36" s="87"/>
      <c r="OM36" s="87"/>
      <c r="ON36" s="87"/>
      <c r="OO36" s="87"/>
      <c r="OP36" s="87"/>
      <c r="OQ36" s="87"/>
      <c r="OR36" s="87"/>
      <c r="OS36" s="87"/>
      <c r="OT36" s="87"/>
      <c r="OU36" s="87"/>
      <c r="OV36" s="87"/>
      <c r="OW36" s="87"/>
      <c r="OX36" s="87"/>
      <c r="OY36" s="87"/>
      <c r="OZ36" s="87"/>
      <c r="PA36" s="87"/>
      <c r="PB36" s="87"/>
      <c r="PC36" s="87"/>
      <c r="PD36" s="87"/>
      <c r="PE36" s="87"/>
      <c r="PF36" s="87"/>
      <c r="PG36" s="87"/>
      <c r="PH36" s="87"/>
      <c r="PI36" s="87"/>
      <c r="PJ36" s="87"/>
      <c r="PK36" s="87"/>
      <c r="PL36" s="87"/>
      <c r="PM36" s="87"/>
      <c r="PN36" s="87"/>
      <c r="PO36" s="87"/>
      <c r="PP36" s="87"/>
      <c r="PQ36" s="87"/>
      <c r="PR36" s="87"/>
      <c r="PS36" s="87"/>
      <c r="PT36" s="87"/>
      <c r="PU36" s="87"/>
      <c r="PV36" s="87"/>
      <c r="PW36" s="87"/>
      <c r="PX36" s="87"/>
      <c r="PY36" s="87"/>
      <c r="PZ36" s="87"/>
      <c r="QA36" s="87"/>
      <c r="QB36" s="87"/>
      <c r="QC36" s="87"/>
      <c r="QD36" s="87"/>
      <c r="QE36" s="87"/>
      <c r="QF36" s="87"/>
      <c r="QG36" s="87"/>
      <c r="QH36" s="87"/>
      <c r="QI36" s="87"/>
      <c r="QJ36" s="87"/>
      <c r="QK36" s="87"/>
      <c r="QL36" s="87"/>
      <c r="QM36" s="87"/>
      <c r="QN36" s="87"/>
      <c r="QO36" s="87"/>
      <c r="QP36" s="87"/>
      <c r="QQ36" s="87"/>
      <c r="QR36" s="87"/>
      <c r="QS36" s="87"/>
      <c r="QT36" s="87"/>
      <c r="QU36" s="87"/>
      <c r="QV36" s="87"/>
      <c r="QW36" s="87"/>
      <c r="QX36" s="87"/>
      <c r="QY36" s="87"/>
      <c r="QZ36" s="87"/>
      <c r="RA36" s="87"/>
      <c r="RB36" s="87"/>
      <c r="RC36" s="87"/>
      <c r="RD36" s="87"/>
      <c r="RE36" s="87"/>
      <c r="RF36" s="87"/>
      <c r="RG36" s="87"/>
      <c r="RH36" s="87"/>
      <c r="RI36" s="87"/>
      <c r="RJ36" s="87"/>
      <c r="RK36" s="87"/>
      <c r="RL36" s="87"/>
      <c r="RM36" s="87"/>
      <c r="RN36" s="87"/>
      <c r="RO36" s="87"/>
      <c r="RP36" s="87"/>
      <c r="RQ36" s="87"/>
      <c r="RR36" s="87"/>
      <c r="RS36" s="87"/>
      <c r="RT36" s="87"/>
      <c r="RU36" s="87"/>
      <c r="RV36" s="87"/>
      <c r="RW36" s="87"/>
      <c r="RX36" s="87"/>
      <c r="RY36" s="87"/>
      <c r="RZ36" s="87"/>
      <c r="SA36" s="87"/>
      <c r="SB36" s="87"/>
      <c r="SC36" s="87"/>
      <c r="SD36" s="87"/>
      <c r="SE36" s="87"/>
      <c r="SF36" s="87"/>
      <c r="SG36" s="87"/>
      <c r="SH36" s="87"/>
      <c r="SI36" s="87"/>
      <c r="SJ36" s="87"/>
      <c r="SK36" s="87"/>
      <c r="SL36" s="87"/>
      <c r="SM36" s="87"/>
      <c r="SN36" s="87"/>
      <c r="SO36" s="87"/>
      <c r="SP36" s="87"/>
      <c r="SQ36" s="87"/>
      <c r="SR36" s="87"/>
      <c r="SS36" s="87"/>
      <c r="ST36" s="87"/>
      <c r="SU36" s="87"/>
      <c r="SV36" s="87"/>
      <c r="SW36" s="87"/>
      <c r="SX36" s="87"/>
      <c r="SY36" s="87"/>
      <c r="SZ36" s="87"/>
      <c r="TA36" s="87"/>
      <c r="TB36" s="87"/>
      <c r="TC36" s="87"/>
      <c r="TD36" s="87"/>
      <c r="TE36" s="87"/>
      <c r="TF36" s="87"/>
      <c r="TG36" s="87"/>
      <c r="TH36" s="87"/>
      <c r="TI36" s="87"/>
      <c r="TJ36" s="87"/>
      <c r="TK36" s="87"/>
      <c r="TL36" s="87"/>
      <c r="TM36" s="87"/>
      <c r="TN36" s="87"/>
      <c r="TO36" s="87"/>
      <c r="TP36" s="87"/>
      <c r="TQ36" s="87"/>
      <c r="TR36" s="87"/>
      <c r="TS36" s="87"/>
      <c r="TT36" s="87"/>
      <c r="TU36" s="87"/>
      <c r="TV36" s="87"/>
      <c r="TW36" s="87"/>
      <c r="TX36" s="87"/>
      <c r="TY36" s="87"/>
      <c r="TZ36" s="87"/>
      <c r="UA36" s="87"/>
      <c r="UB36" s="87"/>
      <c r="UC36" s="87"/>
      <c r="UD36" s="87"/>
      <c r="UE36" s="87"/>
      <c r="UF36" s="87"/>
      <c r="UG36" s="87"/>
      <c r="UH36" s="87"/>
      <c r="UI36" s="87"/>
      <c r="UJ36" s="87"/>
      <c r="UK36" s="87"/>
      <c r="UL36" s="87"/>
      <c r="UM36" s="87"/>
      <c r="UN36" s="87"/>
      <c r="UO36" s="87"/>
      <c r="UP36" s="87"/>
      <c r="UQ36" s="87"/>
      <c r="UR36" s="87"/>
      <c r="US36" s="87"/>
      <c r="UT36" s="87"/>
      <c r="UU36" s="87"/>
      <c r="UV36" s="87"/>
      <c r="UW36" s="87"/>
      <c r="UX36" s="87"/>
      <c r="UY36" s="87"/>
      <c r="UZ36" s="87"/>
      <c r="VA36" s="87"/>
      <c r="VB36" s="87"/>
      <c r="VC36" s="87"/>
      <c r="VD36" s="87"/>
      <c r="VE36" s="87"/>
      <c r="VF36" s="87"/>
      <c r="VG36" s="87"/>
      <c r="VH36" s="87"/>
      <c r="VI36" s="87"/>
      <c r="VJ36" s="87"/>
      <c r="VK36" s="87"/>
      <c r="VL36" s="87"/>
      <c r="VM36" s="87"/>
      <c r="VN36" s="87"/>
      <c r="VO36" s="87"/>
      <c r="VP36" s="87"/>
      <c r="VQ36" s="87"/>
      <c r="VR36" s="87"/>
      <c r="VS36" s="87"/>
      <c r="VT36" s="87"/>
      <c r="VU36" s="87"/>
      <c r="VV36" s="87"/>
      <c r="VW36" s="87"/>
      <c r="VX36" s="87"/>
      <c r="VY36" s="87"/>
      <c r="VZ36" s="87"/>
      <c r="WA36" s="87"/>
      <c r="WB36" s="87"/>
      <c r="WC36" s="87"/>
      <c r="WD36" s="87"/>
      <c r="WE36" s="87"/>
      <c r="WF36" s="87"/>
      <c r="WG36" s="87"/>
      <c r="WH36" s="87"/>
      <c r="WI36" s="87"/>
      <c r="WJ36" s="87"/>
      <c r="WK36" s="87"/>
      <c r="WL36" s="87"/>
      <c r="WM36" s="87"/>
      <c r="WN36" s="87"/>
      <c r="WO36" s="87"/>
      <c r="WP36" s="87"/>
      <c r="WQ36" s="87"/>
      <c r="WR36" s="87"/>
      <c r="WS36" s="87"/>
      <c r="WT36" s="87"/>
      <c r="WU36" s="87"/>
      <c r="WV36" s="87"/>
      <c r="WW36" s="87"/>
      <c r="WX36" s="87"/>
      <c r="WY36" s="87"/>
      <c r="WZ36" s="87"/>
      <c r="XA36" s="87"/>
      <c r="XB36" s="87"/>
      <c r="XC36" s="87"/>
      <c r="XD36" s="87"/>
      <c r="XE36" s="87"/>
      <c r="XF36" s="87"/>
      <c r="XG36" s="87"/>
      <c r="XH36" s="87"/>
      <c r="XI36" s="87"/>
      <c r="XJ36" s="87"/>
      <c r="XK36" s="87"/>
      <c r="XL36" s="87"/>
      <c r="XM36" s="87"/>
      <c r="XN36" s="87"/>
      <c r="XO36" s="87"/>
      <c r="XP36" s="87"/>
      <c r="XQ36" s="87"/>
      <c r="XR36" s="87"/>
      <c r="XS36" s="87"/>
      <c r="XT36" s="87"/>
      <c r="XU36" s="87"/>
      <c r="XV36" s="87"/>
      <c r="XW36" s="87"/>
      <c r="XX36" s="87"/>
      <c r="XY36" s="87"/>
      <c r="XZ36" s="87"/>
      <c r="YA36" s="87"/>
      <c r="YB36" s="87"/>
      <c r="YC36" s="87"/>
      <c r="YD36" s="87"/>
      <c r="YE36" s="87"/>
      <c r="YF36" s="87"/>
      <c r="YG36" s="87"/>
      <c r="YH36" s="87"/>
      <c r="YI36" s="87"/>
      <c r="YJ36" s="87"/>
      <c r="YK36" s="87"/>
      <c r="YL36" s="87"/>
      <c r="YM36" s="87"/>
      <c r="YN36" s="87"/>
      <c r="YO36" s="87"/>
      <c r="YP36" s="87"/>
      <c r="YQ36" s="87"/>
      <c r="YR36" s="87"/>
      <c r="YS36" s="87"/>
      <c r="YT36" s="87"/>
      <c r="YU36" s="87"/>
      <c r="YV36" s="87"/>
      <c r="YW36" s="87"/>
      <c r="YX36" s="87"/>
      <c r="YY36" s="87"/>
      <c r="YZ36" s="87"/>
      <c r="ZA36" s="87"/>
      <c r="ZB36" s="87"/>
      <c r="ZC36" s="87"/>
      <c r="ZD36" s="87"/>
      <c r="ZE36" s="87"/>
      <c r="ZF36" s="87"/>
      <c r="ZG36" s="87"/>
      <c r="ZH36" s="87"/>
      <c r="ZI36" s="87"/>
      <c r="ZJ36" s="87"/>
      <c r="ZK36" s="87"/>
      <c r="ZL36" s="87"/>
      <c r="ZM36" s="87"/>
      <c r="ZN36" s="87"/>
      <c r="ZO36" s="87"/>
      <c r="ZP36" s="87"/>
      <c r="ZQ36" s="87"/>
      <c r="ZR36" s="87"/>
      <c r="ZS36" s="87"/>
      <c r="ZT36" s="87"/>
      <c r="ZU36" s="87"/>
      <c r="ZV36" s="87"/>
      <c r="ZW36" s="87"/>
      <c r="ZX36" s="87"/>
      <c r="ZY36" s="87"/>
      <c r="ZZ36" s="87"/>
      <c r="AAA36" s="87"/>
      <c r="AAB36" s="87"/>
      <c r="AAC36" s="87"/>
      <c r="AAD36" s="87"/>
      <c r="AAE36" s="87"/>
      <c r="AAF36" s="87"/>
      <c r="AAG36" s="87"/>
      <c r="AAH36" s="87"/>
      <c r="AAI36" s="87"/>
      <c r="AAJ36" s="87"/>
      <c r="AAK36" s="87"/>
      <c r="AAL36" s="87"/>
      <c r="AAM36" s="87"/>
      <c r="AAN36" s="87"/>
      <c r="AAO36" s="87"/>
      <c r="AAP36" s="87"/>
      <c r="AAQ36" s="87"/>
      <c r="AAR36" s="87"/>
      <c r="AAS36" s="87"/>
      <c r="AAT36" s="87"/>
      <c r="AAU36" s="87"/>
      <c r="AAV36" s="87"/>
      <c r="AAW36" s="87"/>
      <c r="AAX36" s="87"/>
      <c r="AAY36" s="87"/>
      <c r="AAZ36" s="87"/>
      <c r="ABA36" s="87"/>
      <c r="ABB36" s="87"/>
      <c r="ABC36" s="87"/>
      <c r="ABD36" s="87"/>
      <c r="ABE36" s="87"/>
      <c r="ABF36" s="87"/>
      <c r="ABG36" s="87"/>
      <c r="ABH36" s="87"/>
      <c r="ABI36" s="87"/>
      <c r="ABJ36" s="87"/>
      <c r="ABK36" s="87"/>
      <c r="ABL36" s="87"/>
      <c r="ABM36" s="87"/>
      <c r="ABN36" s="87"/>
      <c r="ABO36" s="87"/>
      <c r="ABP36" s="87"/>
      <c r="ABQ36" s="87"/>
      <c r="ABR36" s="87"/>
      <c r="ABS36" s="87"/>
      <c r="ABT36" s="87"/>
      <c r="ABU36" s="87"/>
      <c r="ABV36" s="87"/>
      <c r="ABW36" s="87"/>
      <c r="ABX36" s="87"/>
      <c r="ABY36" s="87"/>
      <c r="ABZ36" s="87"/>
      <c r="ACA36" s="87"/>
      <c r="ACB36" s="87"/>
      <c r="ACC36" s="87"/>
      <c r="ACD36" s="87"/>
      <c r="ACE36" s="87"/>
      <c r="ACF36" s="87"/>
      <c r="ACG36" s="87"/>
      <c r="ACH36" s="87"/>
      <c r="ACI36" s="87"/>
      <c r="ACJ36" s="87"/>
      <c r="ACK36" s="87"/>
      <c r="ACL36" s="87"/>
      <c r="ACM36" s="87"/>
      <c r="ACN36" s="87"/>
      <c r="ACO36" s="87"/>
      <c r="ACP36" s="87"/>
      <c r="ACQ36" s="87"/>
      <c r="ACR36" s="87"/>
      <c r="ACS36" s="87"/>
      <c r="ACT36" s="87"/>
      <c r="ACU36" s="87"/>
      <c r="ACV36" s="87"/>
      <c r="ACW36" s="87"/>
      <c r="ACX36" s="87"/>
      <c r="ACY36" s="87"/>
      <c r="ACZ36" s="87"/>
      <c r="ADA36" s="87"/>
      <c r="ADB36" s="87"/>
      <c r="ADC36" s="87"/>
      <c r="ADD36" s="87"/>
      <c r="ADE36" s="87"/>
      <c r="ADF36" s="87"/>
      <c r="ADG36" s="87"/>
      <c r="ADH36" s="87"/>
      <c r="ADI36" s="87"/>
      <c r="ADJ36" s="87"/>
      <c r="ADK36" s="87"/>
      <c r="ADL36" s="87"/>
      <c r="ADM36" s="87"/>
      <c r="ADN36" s="87"/>
      <c r="ADO36" s="87"/>
      <c r="ADP36" s="87"/>
      <c r="ADQ36" s="87"/>
      <c r="ADR36" s="87"/>
      <c r="ADS36" s="87"/>
      <c r="ADT36" s="87"/>
      <c r="ADU36" s="87"/>
      <c r="ADV36" s="87"/>
      <c r="ADW36" s="87"/>
      <c r="ADX36" s="87"/>
      <c r="ADY36" s="87"/>
      <c r="ADZ36" s="87"/>
      <c r="AEA36" s="87"/>
      <c r="AEB36" s="87"/>
      <c r="AEC36" s="87"/>
      <c r="AED36" s="87"/>
      <c r="AEE36" s="87"/>
      <c r="AEF36" s="87"/>
      <c r="AEG36" s="87"/>
      <c r="AEH36" s="87"/>
      <c r="AEI36" s="87"/>
      <c r="AEJ36" s="87"/>
      <c r="AEK36" s="87"/>
      <c r="AEL36" s="87"/>
      <c r="AEM36" s="87"/>
      <c r="AEN36" s="87"/>
      <c r="AEO36" s="87"/>
      <c r="AEP36" s="87"/>
      <c r="AEQ36" s="87"/>
      <c r="AER36" s="87"/>
      <c r="AES36" s="87"/>
      <c r="AET36" s="87"/>
      <c r="AEU36" s="87"/>
      <c r="AEV36" s="87"/>
      <c r="AEW36" s="87"/>
      <c r="AEX36" s="87"/>
      <c r="AEY36" s="87"/>
      <c r="AEZ36" s="87"/>
      <c r="AFA36" s="87"/>
      <c r="AFB36" s="87"/>
      <c r="AFC36" s="87"/>
      <c r="AFD36" s="87"/>
      <c r="AFE36" s="87"/>
      <c r="AFF36" s="87"/>
      <c r="AFG36" s="87"/>
      <c r="AFH36" s="87"/>
      <c r="AFI36" s="87"/>
      <c r="AFJ36" s="87"/>
      <c r="AFK36" s="87"/>
      <c r="AFL36" s="87"/>
      <c r="AFM36" s="87"/>
      <c r="AFN36" s="87"/>
      <c r="AFO36" s="87"/>
      <c r="AFP36" s="87"/>
      <c r="AFQ36" s="87"/>
      <c r="AFR36" s="87"/>
      <c r="AFS36" s="87"/>
      <c r="AFT36" s="87"/>
      <c r="AFU36" s="87"/>
      <c r="AFV36" s="87"/>
      <c r="AFW36" s="87"/>
      <c r="AFX36" s="87"/>
      <c r="AFY36" s="87"/>
      <c r="AFZ36" s="87"/>
      <c r="AGA36" s="87"/>
      <c r="AGB36" s="87"/>
      <c r="AGC36" s="87"/>
      <c r="AGD36" s="87"/>
      <c r="AGE36" s="87"/>
      <c r="AGF36" s="87"/>
      <c r="AGG36" s="87"/>
      <c r="AGH36" s="87"/>
      <c r="AGI36" s="87"/>
      <c r="AGJ36" s="87"/>
      <c r="AGK36" s="87"/>
      <c r="AGL36" s="87"/>
      <c r="AGM36" s="87"/>
      <c r="AGN36" s="87"/>
      <c r="AGO36" s="87"/>
      <c r="AGP36" s="87"/>
      <c r="AGQ36" s="87"/>
      <c r="AGR36" s="87"/>
      <c r="AGS36" s="87"/>
      <c r="AGT36" s="87"/>
      <c r="AGU36" s="87"/>
      <c r="AGV36" s="87"/>
      <c r="AGW36" s="87"/>
      <c r="AGX36" s="87"/>
      <c r="AGY36" s="87"/>
      <c r="AGZ36" s="87"/>
      <c r="AHA36" s="87"/>
      <c r="AHB36" s="87"/>
      <c r="AHC36" s="87"/>
      <c r="AHD36" s="87"/>
      <c r="AHE36" s="87"/>
      <c r="AHF36" s="87"/>
      <c r="AHG36" s="87"/>
      <c r="AHH36" s="87"/>
      <c r="AHI36" s="87"/>
      <c r="AHJ36" s="87"/>
      <c r="AHK36" s="87"/>
      <c r="AHL36" s="87"/>
      <c r="AHM36" s="87"/>
      <c r="AHN36" s="87"/>
      <c r="AHO36" s="87"/>
      <c r="AHP36" s="87"/>
      <c r="AHQ36" s="87"/>
      <c r="AHR36" s="87"/>
      <c r="AHS36" s="87"/>
      <c r="AHT36" s="87"/>
      <c r="AHU36" s="87"/>
      <c r="AHV36" s="87"/>
      <c r="AHW36" s="87"/>
      <c r="AHX36" s="87"/>
      <c r="AHY36" s="87"/>
      <c r="AHZ36" s="87"/>
      <c r="AIA36" s="87"/>
      <c r="AIB36" s="87"/>
      <c r="AIC36" s="87"/>
      <c r="AID36" s="87"/>
      <c r="AIE36" s="87"/>
      <c r="AIF36" s="87"/>
      <c r="AIG36" s="87"/>
      <c r="AIH36" s="87"/>
      <c r="AII36" s="87"/>
      <c r="AIJ36" s="87"/>
      <c r="AIK36" s="87"/>
      <c r="AIL36" s="87"/>
      <c r="AIM36" s="87"/>
      <c r="AIN36" s="87"/>
      <c r="AIO36" s="87"/>
      <c r="AIP36" s="87"/>
      <c r="AIQ36" s="87"/>
      <c r="AIR36" s="87"/>
      <c r="AIS36" s="87"/>
      <c r="AIT36" s="87"/>
      <c r="AIU36" s="87"/>
      <c r="AIV36" s="87"/>
      <c r="AIW36" s="87"/>
      <c r="AIX36" s="87"/>
      <c r="AIY36" s="87"/>
      <c r="AIZ36" s="87"/>
      <c r="AJA36" s="87"/>
      <c r="AJB36" s="87"/>
      <c r="AJC36" s="87"/>
      <c r="AJD36" s="87"/>
      <c r="AJE36" s="87"/>
      <c r="AJF36" s="87"/>
      <c r="AJG36" s="87"/>
      <c r="AJH36" s="87"/>
      <c r="AJI36" s="87"/>
      <c r="AJJ36" s="87"/>
      <c r="AJK36" s="87"/>
      <c r="AJL36" s="87"/>
      <c r="AJM36" s="87"/>
      <c r="AJN36" s="87"/>
      <c r="AJO36" s="87"/>
      <c r="AJP36" s="87"/>
      <c r="AJQ36" s="87"/>
      <c r="AJR36" s="87"/>
      <c r="AJS36" s="87"/>
      <c r="AJT36" s="87"/>
      <c r="AJU36" s="87"/>
      <c r="AJV36" s="87"/>
      <c r="AJW36" s="87"/>
      <c r="AJX36" s="87"/>
      <c r="AJY36" s="87"/>
      <c r="AJZ36" s="87"/>
      <c r="AKA36" s="87"/>
      <c r="AKB36" s="87"/>
      <c r="AKC36" s="87"/>
      <c r="AKD36" s="87"/>
      <c r="AKE36" s="87"/>
      <c r="AKF36" s="87"/>
      <c r="AKG36" s="87"/>
      <c r="AKH36" s="87"/>
      <c r="AKI36" s="87"/>
      <c r="AKJ36" s="87"/>
      <c r="AKK36" s="87"/>
      <c r="AKL36" s="87"/>
      <c r="AKM36" s="87"/>
      <c r="AKN36" s="87"/>
      <c r="AKO36" s="87"/>
      <c r="AKP36" s="87"/>
      <c r="AKQ36" s="87"/>
      <c r="AKR36" s="87"/>
      <c r="AKS36" s="87"/>
      <c r="AKT36" s="87"/>
      <c r="AKU36" s="87"/>
      <c r="AKV36" s="87"/>
      <c r="AKW36" s="87"/>
      <c r="AKX36" s="87"/>
      <c r="AKY36" s="87"/>
      <c r="AKZ36" s="87"/>
      <c r="ALA36" s="87"/>
      <c r="ALB36" s="87"/>
      <c r="ALC36" s="87"/>
      <c r="ALD36" s="87"/>
      <c r="ALE36" s="87"/>
      <c r="ALF36" s="87"/>
      <c r="ALG36" s="87"/>
      <c r="ALH36" s="87"/>
      <c r="ALI36" s="87"/>
      <c r="ALJ36" s="87"/>
      <c r="ALK36" s="87"/>
      <c r="ALL36" s="87"/>
      <c r="ALM36" s="87"/>
      <c r="ALN36" s="87"/>
      <c r="ALO36" s="87"/>
      <c r="ALP36" s="87"/>
      <c r="ALQ36" s="87"/>
      <c r="ALR36" s="87"/>
      <c r="ALS36" s="87"/>
      <c r="ALT36" s="87"/>
      <c r="ALU36" s="87"/>
      <c r="ALV36" s="87"/>
      <c r="ALW36" s="87"/>
      <c r="ALX36" s="87"/>
      <c r="ALY36" s="87"/>
      <c r="ALZ36" s="87"/>
      <c r="AMA36" s="87"/>
      <c r="AMB36" s="87"/>
      <c r="AMC36" s="87"/>
      <c r="AMD36" s="87"/>
      <c r="AME36" s="87"/>
    </row>
    <row r="37" spans="1:1019">
      <c r="A37" s="115" t="s">
        <v>73</v>
      </c>
      <c r="B37" s="87"/>
      <c r="C37" s="116"/>
      <c r="D37" s="11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  <c r="IU37" s="87"/>
      <c r="IV37" s="87"/>
      <c r="IW37" s="87"/>
      <c r="IX37" s="87"/>
      <c r="IY37" s="87"/>
      <c r="IZ37" s="87"/>
      <c r="JA37" s="87"/>
      <c r="JB37" s="87"/>
      <c r="JC37" s="87"/>
      <c r="JD37" s="87"/>
      <c r="JE37" s="87"/>
      <c r="JF37" s="87"/>
      <c r="JG37" s="87"/>
      <c r="JH37" s="87"/>
      <c r="JI37" s="87"/>
      <c r="JJ37" s="87"/>
      <c r="JK37" s="87"/>
      <c r="JL37" s="87"/>
      <c r="JM37" s="87"/>
      <c r="JN37" s="87"/>
      <c r="JO37" s="87"/>
      <c r="JP37" s="87"/>
      <c r="JQ37" s="87"/>
      <c r="JR37" s="87"/>
      <c r="JS37" s="87"/>
      <c r="JT37" s="87"/>
      <c r="JU37" s="87"/>
      <c r="JV37" s="87"/>
      <c r="JW37" s="87"/>
      <c r="JX37" s="87"/>
      <c r="JY37" s="87"/>
      <c r="JZ37" s="87"/>
      <c r="KA37" s="87"/>
      <c r="KB37" s="87"/>
      <c r="KC37" s="87"/>
      <c r="KD37" s="87"/>
      <c r="KE37" s="87"/>
      <c r="KF37" s="87"/>
      <c r="KG37" s="87"/>
      <c r="KH37" s="87"/>
      <c r="KI37" s="87"/>
      <c r="KJ37" s="87"/>
      <c r="KK37" s="87"/>
      <c r="KL37" s="87"/>
      <c r="KM37" s="87"/>
      <c r="KN37" s="87"/>
      <c r="KO37" s="87"/>
      <c r="KP37" s="87"/>
      <c r="KQ37" s="87"/>
      <c r="KR37" s="87"/>
      <c r="KS37" s="87"/>
      <c r="KT37" s="87"/>
      <c r="KU37" s="87"/>
      <c r="KV37" s="87"/>
      <c r="KW37" s="87"/>
      <c r="KX37" s="87"/>
      <c r="KY37" s="87"/>
      <c r="KZ37" s="87"/>
      <c r="LA37" s="87"/>
      <c r="LB37" s="87"/>
      <c r="LC37" s="87"/>
      <c r="LD37" s="87"/>
      <c r="LE37" s="87"/>
      <c r="LF37" s="87"/>
      <c r="LG37" s="87"/>
      <c r="LH37" s="87"/>
      <c r="LI37" s="87"/>
      <c r="LJ37" s="87"/>
      <c r="LK37" s="87"/>
      <c r="LL37" s="87"/>
      <c r="LM37" s="87"/>
      <c r="LN37" s="87"/>
      <c r="LO37" s="87"/>
      <c r="LP37" s="87"/>
      <c r="LQ37" s="87"/>
      <c r="LR37" s="87"/>
      <c r="LS37" s="87"/>
      <c r="LT37" s="87"/>
      <c r="LU37" s="87"/>
      <c r="LV37" s="87"/>
      <c r="LW37" s="87"/>
      <c r="LX37" s="87"/>
      <c r="LY37" s="87"/>
      <c r="LZ37" s="87"/>
      <c r="MA37" s="87"/>
      <c r="MB37" s="87"/>
      <c r="MC37" s="87"/>
      <c r="MD37" s="87"/>
      <c r="ME37" s="87"/>
      <c r="MF37" s="87"/>
      <c r="MG37" s="87"/>
      <c r="MH37" s="87"/>
      <c r="MI37" s="87"/>
      <c r="MJ37" s="87"/>
      <c r="MK37" s="87"/>
      <c r="ML37" s="87"/>
      <c r="MM37" s="87"/>
      <c r="MN37" s="87"/>
      <c r="MO37" s="87"/>
      <c r="MP37" s="87"/>
      <c r="MQ37" s="87"/>
      <c r="MR37" s="87"/>
      <c r="MS37" s="87"/>
      <c r="MT37" s="87"/>
      <c r="MU37" s="87"/>
      <c r="MV37" s="87"/>
      <c r="MW37" s="87"/>
      <c r="MX37" s="87"/>
      <c r="MY37" s="87"/>
      <c r="MZ37" s="87"/>
      <c r="NA37" s="87"/>
      <c r="NB37" s="87"/>
      <c r="NC37" s="87"/>
      <c r="ND37" s="87"/>
      <c r="NE37" s="87"/>
      <c r="NF37" s="87"/>
      <c r="NG37" s="87"/>
      <c r="NH37" s="87"/>
      <c r="NI37" s="87"/>
      <c r="NJ37" s="87"/>
      <c r="NK37" s="87"/>
      <c r="NL37" s="87"/>
      <c r="NM37" s="87"/>
      <c r="NN37" s="87"/>
      <c r="NO37" s="87"/>
      <c r="NP37" s="87"/>
      <c r="NQ37" s="87"/>
      <c r="NR37" s="87"/>
      <c r="NS37" s="87"/>
      <c r="NT37" s="87"/>
      <c r="NU37" s="87"/>
      <c r="NV37" s="87"/>
      <c r="NW37" s="87"/>
      <c r="NX37" s="87"/>
      <c r="NY37" s="87"/>
      <c r="NZ37" s="87"/>
      <c r="OA37" s="87"/>
      <c r="OB37" s="87"/>
      <c r="OC37" s="87"/>
      <c r="OD37" s="87"/>
      <c r="OE37" s="87"/>
      <c r="OF37" s="87"/>
      <c r="OG37" s="87"/>
      <c r="OH37" s="87"/>
      <c r="OI37" s="87"/>
      <c r="OJ37" s="87"/>
      <c r="OK37" s="87"/>
      <c r="OL37" s="87"/>
      <c r="OM37" s="87"/>
      <c r="ON37" s="87"/>
      <c r="OO37" s="87"/>
      <c r="OP37" s="87"/>
      <c r="OQ37" s="87"/>
      <c r="OR37" s="87"/>
      <c r="OS37" s="87"/>
      <c r="OT37" s="87"/>
      <c r="OU37" s="87"/>
      <c r="OV37" s="87"/>
      <c r="OW37" s="87"/>
      <c r="OX37" s="87"/>
      <c r="OY37" s="87"/>
      <c r="OZ37" s="87"/>
      <c r="PA37" s="87"/>
      <c r="PB37" s="87"/>
      <c r="PC37" s="87"/>
      <c r="PD37" s="87"/>
      <c r="PE37" s="87"/>
      <c r="PF37" s="87"/>
      <c r="PG37" s="87"/>
      <c r="PH37" s="87"/>
      <c r="PI37" s="87"/>
      <c r="PJ37" s="87"/>
      <c r="PK37" s="87"/>
      <c r="PL37" s="87"/>
      <c r="PM37" s="87"/>
      <c r="PN37" s="87"/>
      <c r="PO37" s="87"/>
      <c r="PP37" s="87"/>
      <c r="PQ37" s="87"/>
      <c r="PR37" s="87"/>
      <c r="PS37" s="87"/>
      <c r="PT37" s="87"/>
      <c r="PU37" s="87"/>
      <c r="PV37" s="87"/>
      <c r="PW37" s="87"/>
      <c r="PX37" s="87"/>
      <c r="PY37" s="87"/>
      <c r="PZ37" s="87"/>
      <c r="QA37" s="87"/>
      <c r="QB37" s="87"/>
      <c r="QC37" s="87"/>
      <c r="QD37" s="87"/>
      <c r="QE37" s="87"/>
      <c r="QF37" s="87"/>
      <c r="QG37" s="87"/>
      <c r="QH37" s="87"/>
      <c r="QI37" s="87"/>
      <c r="QJ37" s="87"/>
      <c r="QK37" s="87"/>
      <c r="QL37" s="87"/>
      <c r="QM37" s="87"/>
      <c r="QN37" s="87"/>
      <c r="QO37" s="87"/>
      <c r="QP37" s="87"/>
      <c r="QQ37" s="87"/>
      <c r="QR37" s="87"/>
      <c r="QS37" s="87"/>
      <c r="QT37" s="87"/>
      <c r="QU37" s="87"/>
      <c r="QV37" s="87"/>
      <c r="QW37" s="87"/>
      <c r="QX37" s="87"/>
      <c r="QY37" s="87"/>
      <c r="QZ37" s="87"/>
      <c r="RA37" s="87"/>
      <c r="RB37" s="87"/>
      <c r="RC37" s="87"/>
      <c r="RD37" s="87"/>
      <c r="RE37" s="87"/>
      <c r="RF37" s="87"/>
      <c r="RG37" s="87"/>
      <c r="RH37" s="87"/>
      <c r="RI37" s="87"/>
      <c r="RJ37" s="87"/>
      <c r="RK37" s="87"/>
      <c r="RL37" s="87"/>
      <c r="RM37" s="87"/>
      <c r="RN37" s="87"/>
      <c r="RO37" s="87"/>
      <c r="RP37" s="87"/>
      <c r="RQ37" s="87"/>
      <c r="RR37" s="87"/>
      <c r="RS37" s="87"/>
      <c r="RT37" s="87"/>
      <c r="RU37" s="87"/>
      <c r="RV37" s="87"/>
      <c r="RW37" s="87"/>
      <c r="RX37" s="87"/>
      <c r="RY37" s="87"/>
      <c r="RZ37" s="87"/>
      <c r="SA37" s="87"/>
      <c r="SB37" s="87"/>
      <c r="SC37" s="87"/>
      <c r="SD37" s="87"/>
      <c r="SE37" s="87"/>
      <c r="SF37" s="87"/>
      <c r="SG37" s="87"/>
      <c r="SH37" s="87"/>
      <c r="SI37" s="87"/>
      <c r="SJ37" s="87"/>
      <c r="SK37" s="87"/>
      <c r="SL37" s="87"/>
      <c r="SM37" s="87"/>
      <c r="SN37" s="87"/>
      <c r="SO37" s="87"/>
      <c r="SP37" s="87"/>
      <c r="SQ37" s="87"/>
      <c r="SR37" s="87"/>
      <c r="SS37" s="87"/>
      <c r="ST37" s="87"/>
      <c r="SU37" s="87"/>
      <c r="SV37" s="87"/>
      <c r="SW37" s="87"/>
      <c r="SX37" s="87"/>
      <c r="SY37" s="87"/>
      <c r="SZ37" s="87"/>
      <c r="TA37" s="87"/>
      <c r="TB37" s="87"/>
      <c r="TC37" s="87"/>
      <c r="TD37" s="87"/>
      <c r="TE37" s="87"/>
      <c r="TF37" s="87"/>
      <c r="TG37" s="87"/>
      <c r="TH37" s="87"/>
      <c r="TI37" s="87"/>
      <c r="TJ37" s="87"/>
      <c r="TK37" s="87"/>
      <c r="TL37" s="87"/>
      <c r="TM37" s="87"/>
      <c r="TN37" s="87"/>
      <c r="TO37" s="87"/>
      <c r="TP37" s="87"/>
      <c r="TQ37" s="87"/>
      <c r="TR37" s="87"/>
      <c r="TS37" s="87"/>
      <c r="TT37" s="87"/>
      <c r="TU37" s="87"/>
      <c r="TV37" s="87"/>
      <c r="TW37" s="87"/>
      <c r="TX37" s="87"/>
      <c r="TY37" s="87"/>
      <c r="TZ37" s="87"/>
      <c r="UA37" s="87"/>
      <c r="UB37" s="87"/>
      <c r="UC37" s="87"/>
      <c r="UD37" s="87"/>
      <c r="UE37" s="87"/>
      <c r="UF37" s="87"/>
      <c r="UG37" s="87"/>
      <c r="UH37" s="87"/>
      <c r="UI37" s="87"/>
      <c r="UJ37" s="87"/>
      <c r="UK37" s="87"/>
      <c r="UL37" s="87"/>
      <c r="UM37" s="87"/>
      <c r="UN37" s="87"/>
      <c r="UO37" s="87"/>
      <c r="UP37" s="87"/>
      <c r="UQ37" s="87"/>
      <c r="UR37" s="87"/>
      <c r="US37" s="87"/>
      <c r="UT37" s="87"/>
      <c r="UU37" s="87"/>
      <c r="UV37" s="87"/>
      <c r="UW37" s="87"/>
      <c r="UX37" s="87"/>
      <c r="UY37" s="87"/>
      <c r="UZ37" s="87"/>
      <c r="VA37" s="87"/>
      <c r="VB37" s="87"/>
      <c r="VC37" s="87"/>
      <c r="VD37" s="87"/>
      <c r="VE37" s="87"/>
      <c r="VF37" s="87"/>
      <c r="VG37" s="87"/>
      <c r="VH37" s="87"/>
      <c r="VI37" s="87"/>
      <c r="VJ37" s="87"/>
      <c r="VK37" s="87"/>
      <c r="VL37" s="87"/>
      <c r="VM37" s="87"/>
      <c r="VN37" s="87"/>
      <c r="VO37" s="87"/>
      <c r="VP37" s="87"/>
      <c r="VQ37" s="87"/>
      <c r="VR37" s="87"/>
      <c r="VS37" s="87"/>
      <c r="VT37" s="87"/>
      <c r="VU37" s="87"/>
      <c r="VV37" s="87"/>
      <c r="VW37" s="87"/>
      <c r="VX37" s="87"/>
      <c r="VY37" s="87"/>
      <c r="VZ37" s="87"/>
      <c r="WA37" s="87"/>
      <c r="WB37" s="87"/>
      <c r="WC37" s="87"/>
      <c r="WD37" s="87"/>
      <c r="WE37" s="87"/>
      <c r="WF37" s="87"/>
      <c r="WG37" s="87"/>
      <c r="WH37" s="87"/>
      <c r="WI37" s="87"/>
      <c r="WJ37" s="87"/>
      <c r="WK37" s="87"/>
      <c r="WL37" s="87"/>
      <c r="WM37" s="87"/>
      <c r="WN37" s="87"/>
      <c r="WO37" s="87"/>
      <c r="WP37" s="87"/>
      <c r="WQ37" s="87"/>
      <c r="WR37" s="87"/>
      <c r="WS37" s="87"/>
      <c r="WT37" s="87"/>
      <c r="WU37" s="87"/>
      <c r="WV37" s="87"/>
      <c r="WW37" s="87"/>
      <c r="WX37" s="87"/>
      <c r="WY37" s="87"/>
      <c r="WZ37" s="87"/>
      <c r="XA37" s="87"/>
      <c r="XB37" s="87"/>
      <c r="XC37" s="87"/>
      <c r="XD37" s="87"/>
      <c r="XE37" s="87"/>
      <c r="XF37" s="87"/>
      <c r="XG37" s="87"/>
      <c r="XH37" s="87"/>
      <c r="XI37" s="87"/>
      <c r="XJ37" s="87"/>
      <c r="XK37" s="87"/>
      <c r="XL37" s="87"/>
      <c r="XM37" s="87"/>
      <c r="XN37" s="87"/>
      <c r="XO37" s="87"/>
      <c r="XP37" s="87"/>
      <c r="XQ37" s="87"/>
      <c r="XR37" s="87"/>
      <c r="XS37" s="87"/>
      <c r="XT37" s="87"/>
      <c r="XU37" s="87"/>
      <c r="XV37" s="87"/>
      <c r="XW37" s="87"/>
      <c r="XX37" s="87"/>
      <c r="XY37" s="87"/>
      <c r="XZ37" s="87"/>
      <c r="YA37" s="87"/>
      <c r="YB37" s="87"/>
      <c r="YC37" s="87"/>
      <c r="YD37" s="87"/>
      <c r="YE37" s="87"/>
      <c r="YF37" s="87"/>
      <c r="YG37" s="87"/>
      <c r="YH37" s="87"/>
      <c r="YI37" s="87"/>
      <c r="YJ37" s="87"/>
      <c r="YK37" s="87"/>
      <c r="YL37" s="87"/>
      <c r="YM37" s="87"/>
      <c r="YN37" s="87"/>
      <c r="YO37" s="87"/>
      <c r="YP37" s="87"/>
      <c r="YQ37" s="87"/>
      <c r="YR37" s="87"/>
      <c r="YS37" s="87"/>
      <c r="YT37" s="87"/>
      <c r="YU37" s="87"/>
      <c r="YV37" s="87"/>
      <c r="YW37" s="87"/>
      <c r="YX37" s="87"/>
      <c r="YY37" s="87"/>
      <c r="YZ37" s="87"/>
      <c r="ZA37" s="87"/>
      <c r="ZB37" s="87"/>
      <c r="ZC37" s="87"/>
      <c r="ZD37" s="87"/>
      <c r="ZE37" s="87"/>
      <c r="ZF37" s="87"/>
      <c r="ZG37" s="87"/>
      <c r="ZH37" s="87"/>
      <c r="ZI37" s="87"/>
      <c r="ZJ37" s="87"/>
      <c r="ZK37" s="87"/>
      <c r="ZL37" s="87"/>
      <c r="ZM37" s="87"/>
      <c r="ZN37" s="87"/>
      <c r="ZO37" s="87"/>
      <c r="ZP37" s="87"/>
      <c r="ZQ37" s="87"/>
      <c r="ZR37" s="87"/>
      <c r="ZS37" s="87"/>
      <c r="ZT37" s="87"/>
      <c r="ZU37" s="87"/>
      <c r="ZV37" s="87"/>
      <c r="ZW37" s="87"/>
      <c r="ZX37" s="87"/>
      <c r="ZY37" s="87"/>
      <c r="ZZ37" s="87"/>
      <c r="AAA37" s="87"/>
      <c r="AAB37" s="87"/>
      <c r="AAC37" s="87"/>
      <c r="AAD37" s="87"/>
      <c r="AAE37" s="87"/>
      <c r="AAF37" s="87"/>
      <c r="AAG37" s="87"/>
      <c r="AAH37" s="87"/>
      <c r="AAI37" s="87"/>
      <c r="AAJ37" s="87"/>
      <c r="AAK37" s="87"/>
      <c r="AAL37" s="87"/>
      <c r="AAM37" s="87"/>
      <c r="AAN37" s="87"/>
      <c r="AAO37" s="87"/>
      <c r="AAP37" s="87"/>
      <c r="AAQ37" s="87"/>
      <c r="AAR37" s="87"/>
      <c r="AAS37" s="87"/>
      <c r="AAT37" s="87"/>
      <c r="AAU37" s="87"/>
      <c r="AAV37" s="87"/>
      <c r="AAW37" s="87"/>
      <c r="AAX37" s="87"/>
      <c r="AAY37" s="87"/>
      <c r="AAZ37" s="87"/>
      <c r="ABA37" s="87"/>
      <c r="ABB37" s="87"/>
      <c r="ABC37" s="87"/>
      <c r="ABD37" s="87"/>
      <c r="ABE37" s="87"/>
      <c r="ABF37" s="87"/>
      <c r="ABG37" s="87"/>
      <c r="ABH37" s="87"/>
      <c r="ABI37" s="87"/>
      <c r="ABJ37" s="87"/>
      <c r="ABK37" s="87"/>
      <c r="ABL37" s="87"/>
      <c r="ABM37" s="87"/>
      <c r="ABN37" s="87"/>
      <c r="ABO37" s="87"/>
      <c r="ABP37" s="87"/>
      <c r="ABQ37" s="87"/>
      <c r="ABR37" s="87"/>
      <c r="ABS37" s="87"/>
      <c r="ABT37" s="87"/>
      <c r="ABU37" s="87"/>
      <c r="ABV37" s="87"/>
      <c r="ABW37" s="87"/>
      <c r="ABX37" s="87"/>
      <c r="ABY37" s="87"/>
      <c r="ABZ37" s="87"/>
      <c r="ACA37" s="87"/>
      <c r="ACB37" s="87"/>
      <c r="ACC37" s="87"/>
      <c r="ACD37" s="87"/>
      <c r="ACE37" s="87"/>
      <c r="ACF37" s="87"/>
      <c r="ACG37" s="87"/>
      <c r="ACH37" s="87"/>
      <c r="ACI37" s="87"/>
      <c r="ACJ37" s="87"/>
      <c r="ACK37" s="87"/>
      <c r="ACL37" s="87"/>
      <c r="ACM37" s="87"/>
      <c r="ACN37" s="87"/>
      <c r="ACO37" s="87"/>
      <c r="ACP37" s="87"/>
      <c r="ACQ37" s="87"/>
      <c r="ACR37" s="87"/>
      <c r="ACS37" s="87"/>
      <c r="ACT37" s="87"/>
      <c r="ACU37" s="87"/>
      <c r="ACV37" s="87"/>
      <c r="ACW37" s="87"/>
      <c r="ACX37" s="87"/>
      <c r="ACY37" s="87"/>
      <c r="ACZ37" s="87"/>
      <c r="ADA37" s="87"/>
      <c r="ADB37" s="87"/>
      <c r="ADC37" s="87"/>
      <c r="ADD37" s="87"/>
      <c r="ADE37" s="87"/>
      <c r="ADF37" s="87"/>
      <c r="ADG37" s="87"/>
      <c r="ADH37" s="87"/>
      <c r="ADI37" s="87"/>
      <c r="ADJ37" s="87"/>
      <c r="ADK37" s="87"/>
      <c r="ADL37" s="87"/>
      <c r="ADM37" s="87"/>
      <c r="ADN37" s="87"/>
      <c r="ADO37" s="87"/>
      <c r="ADP37" s="87"/>
      <c r="ADQ37" s="87"/>
      <c r="ADR37" s="87"/>
      <c r="ADS37" s="87"/>
      <c r="ADT37" s="87"/>
      <c r="ADU37" s="87"/>
      <c r="ADV37" s="87"/>
      <c r="ADW37" s="87"/>
      <c r="ADX37" s="87"/>
      <c r="ADY37" s="87"/>
      <c r="ADZ37" s="87"/>
      <c r="AEA37" s="87"/>
      <c r="AEB37" s="87"/>
      <c r="AEC37" s="87"/>
      <c r="AED37" s="87"/>
      <c r="AEE37" s="87"/>
      <c r="AEF37" s="87"/>
      <c r="AEG37" s="87"/>
      <c r="AEH37" s="87"/>
      <c r="AEI37" s="87"/>
      <c r="AEJ37" s="87"/>
      <c r="AEK37" s="87"/>
      <c r="AEL37" s="87"/>
      <c r="AEM37" s="87"/>
      <c r="AEN37" s="87"/>
      <c r="AEO37" s="87"/>
      <c r="AEP37" s="87"/>
      <c r="AEQ37" s="87"/>
      <c r="AER37" s="87"/>
      <c r="AES37" s="87"/>
      <c r="AET37" s="87"/>
      <c r="AEU37" s="87"/>
      <c r="AEV37" s="87"/>
      <c r="AEW37" s="87"/>
      <c r="AEX37" s="87"/>
      <c r="AEY37" s="87"/>
      <c r="AEZ37" s="87"/>
      <c r="AFA37" s="87"/>
      <c r="AFB37" s="87"/>
      <c r="AFC37" s="87"/>
      <c r="AFD37" s="87"/>
      <c r="AFE37" s="87"/>
      <c r="AFF37" s="87"/>
      <c r="AFG37" s="87"/>
      <c r="AFH37" s="87"/>
      <c r="AFI37" s="87"/>
      <c r="AFJ37" s="87"/>
      <c r="AFK37" s="87"/>
      <c r="AFL37" s="87"/>
      <c r="AFM37" s="87"/>
      <c r="AFN37" s="87"/>
      <c r="AFO37" s="87"/>
      <c r="AFP37" s="87"/>
      <c r="AFQ37" s="87"/>
      <c r="AFR37" s="87"/>
      <c r="AFS37" s="87"/>
      <c r="AFT37" s="87"/>
      <c r="AFU37" s="87"/>
      <c r="AFV37" s="87"/>
      <c r="AFW37" s="87"/>
      <c r="AFX37" s="87"/>
      <c r="AFY37" s="87"/>
      <c r="AFZ37" s="87"/>
      <c r="AGA37" s="87"/>
      <c r="AGB37" s="87"/>
      <c r="AGC37" s="87"/>
      <c r="AGD37" s="87"/>
      <c r="AGE37" s="87"/>
      <c r="AGF37" s="87"/>
      <c r="AGG37" s="87"/>
      <c r="AGH37" s="87"/>
      <c r="AGI37" s="87"/>
      <c r="AGJ37" s="87"/>
      <c r="AGK37" s="87"/>
      <c r="AGL37" s="87"/>
      <c r="AGM37" s="87"/>
      <c r="AGN37" s="87"/>
      <c r="AGO37" s="87"/>
      <c r="AGP37" s="87"/>
      <c r="AGQ37" s="87"/>
      <c r="AGR37" s="87"/>
      <c r="AGS37" s="87"/>
      <c r="AGT37" s="87"/>
      <c r="AGU37" s="87"/>
      <c r="AGV37" s="87"/>
      <c r="AGW37" s="87"/>
      <c r="AGX37" s="87"/>
      <c r="AGY37" s="87"/>
      <c r="AGZ37" s="87"/>
      <c r="AHA37" s="87"/>
      <c r="AHB37" s="87"/>
      <c r="AHC37" s="87"/>
      <c r="AHD37" s="87"/>
      <c r="AHE37" s="87"/>
      <c r="AHF37" s="87"/>
      <c r="AHG37" s="87"/>
      <c r="AHH37" s="87"/>
      <c r="AHI37" s="87"/>
      <c r="AHJ37" s="87"/>
      <c r="AHK37" s="87"/>
      <c r="AHL37" s="87"/>
      <c r="AHM37" s="87"/>
      <c r="AHN37" s="87"/>
      <c r="AHO37" s="87"/>
      <c r="AHP37" s="87"/>
      <c r="AHQ37" s="87"/>
      <c r="AHR37" s="87"/>
      <c r="AHS37" s="87"/>
      <c r="AHT37" s="87"/>
      <c r="AHU37" s="87"/>
      <c r="AHV37" s="87"/>
      <c r="AHW37" s="87"/>
      <c r="AHX37" s="87"/>
      <c r="AHY37" s="87"/>
      <c r="AHZ37" s="87"/>
      <c r="AIA37" s="87"/>
      <c r="AIB37" s="87"/>
      <c r="AIC37" s="87"/>
      <c r="AID37" s="87"/>
      <c r="AIE37" s="87"/>
      <c r="AIF37" s="87"/>
      <c r="AIG37" s="87"/>
      <c r="AIH37" s="87"/>
      <c r="AII37" s="87"/>
      <c r="AIJ37" s="87"/>
      <c r="AIK37" s="87"/>
      <c r="AIL37" s="87"/>
      <c r="AIM37" s="87"/>
      <c r="AIN37" s="87"/>
      <c r="AIO37" s="87"/>
      <c r="AIP37" s="87"/>
      <c r="AIQ37" s="87"/>
      <c r="AIR37" s="87"/>
      <c r="AIS37" s="87"/>
      <c r="AIT37" s="87"/>
      <c r="AIU37" s="87"/>
      <c r="AIV37" s="87"/>
      <c r="AIW37" s="87"/>
      <c r="AIX37" s="87"/>
      <c r="AIY37" s="87"/>
      <c r="AIZ37" s="87"/>
      <c r="AJA37" s="87"/>
      <c r="AJB37" s="87"/>
      <c r="AJC37" s="87"/>
      <c r="AJD37" s="87"/>
      <c r="AJE37" s="87"/>
      <c r="AJF37" s="87"/>
      <c r="AJG37" s="87"/>
      <c r="AJH37" s="87"/>
      <c r="AJI37" s="87"/>
      <c r="AJJ37" s="87"/>
      <c r="AJK37" s="87"/>
      <c r="AJL37" s="87"/>
      <c r="AJM37" s="87"/>
      <c r="AJN37" s="87"/>
      <c r="AJO37" s="87"/>
      <c r="AJP37" s="87"/>
      <c r="AJQ37" s="87"/>
      <c r="AJR37" s="87"/>
      <c r="AJS37" s="87"/>
      <c r="AJT37" s="87"/>
      <c r="AJU37" s="87"/>
      <c r="AJV37" s="87"/>
      <c r="AJW37" s="87"/>
      <c r="AJX37" s="87"/>
      <c r="AJY37" s="87"/>
      <c r="AJZ37" s="87"/>
      <c r="AKA37" s="87"/>
      <c r="AKB37" s="87"/>
      <c r="AKC37" s="87"/>
      <c r="AKD37" s="87"/>
      <c r="AKE37" s="87"/>
      <c r="AKF37" s="87"/>
      <c r="AKG37" s="87"/>
      <c r="AKH37" s="87"/>
      <c r="AKI37" s="87"/>
      <c r="AKJ37" s="87"/>
      <c r="AKK37" s="87"/>
      <c r="AKL37" s="87"/>
      <c r="AKM37" s="87"/>
      <c r="AKN37" s="87"/>
      <c r="AKO37" s="87"/>
      <c r="AKP37" s="87"/>
      <c r="AKQ37" s="87"/>
      <c r="AKR37" s="87"/>
      <c r="AKS37" s="87"/>
      <c r="AKT37" s="87"/>
      <c r="AKU37" s="87"/>
      <c r="AKV37" s="87"/>
      <c r="AKW37" s="87"/>
      <c r="AKX37" s="87"/>
      <c r="AKY37" s="87"/>
      <c r="AKZ37" s="87"/>
      <c r="ALA37" s="87"/>
      <c r="ALB37" s="87"/>
      <c r="ALC37" s="87"/>
      <c r="ALD37" s="87"/>
      <c r="ALE37" s="87"/>
      <c r="ALF37" s="87"/>
      <c r="ALG37" s="87"/>
      <c r="ALH37" s="87"/>
      <c r="ALI37" s="87"/>
      <c r="ALJ37" s="87"/>
      <c r="ALK37" s="87"/>
      <c r="ALL37" s="87"/>
      <c r="ALM37" s="87"/>
      <c r="ALN37" s="87"/>
      <c r="ALO37" s="87"/>
      <c r="ALP37" s="87"/>
      <c r="ALQ37" s="87"/>
      <c r="ALR37" s="87"/>
      <c r="ALS37" s="87"/>
      <c r="ALT37" s="87"/>
      <c r="ALU37" s="87"/>
      <c r="ALV37" s="87"/>
      <c r="ALW37" s="87"/>
      <c r="ALX37" s="87"/>
      <c r="ALY37" s="87"/>
      <c r="ALZ37" s="87"/>
      <c r="AMA37" s="87"/>
      <c r="AMB37" s="87"/>
      <c r="AMC37" s="87"/>
      <c r="AMD37" s="87"/>
      <c r="AME37" s="87"/>
    </row>
    <row r="38" spans="1:1019" ht="18">
      <c r="A38" s="117"/>
      <c r="B38" s="87"/>
      <c r="C38" s="118" t="s">
        <v>10</v>
      </c>
      <c r="D38" s="11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  <c r="FJ38" s="87"/>
      <c r="FK38" s="87"/>
      <c r="FL38" s="87"/>
      <c r="FM38" s="87"/>
      <c r="FN38" s="87"/>
      <c r="FO38" s="87"/>
      <c r="FP38" s="87"/>
      <c r="FQ38" s="87"/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/>
      <c r="HN38" s="87"/>
      <c r="HO38" s="87"/>
      <c r="HP38" s="87"/>
      <c r="HQ38" s="87"/>
      <c r="HR38" s="87"/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/>
      <c r="II38" s="87"/>
      <c r="IJ38" s="87"/>
      <c r="IK38" s="87"/>
      <c r="IL38" s="87"/>
      <c r="IM38" s="87"/>
      <c r="IN38" s="87"/>
      <c r="IO38" s="87"/>
      <c r="IP38" s="87"/>
      <c r="IQ38" s="87"/>
      <c r="IR38" s="87"/>
      <c r="IS38" s="87"/>
      <c r="IT38" s="87"/>
      <c r="IU38" s="87"/>
      <c r="IV38" s="87"/>
      <c r="IW38" s="87"/>
      <c r="IX38" s="87"/>
      <c r="IY38" s="87"/>
      <c r="IZ38" s="87"/>
      <c r="JA38" s="87"/>
      <c r="JB38" s="87"/>
      <c r="JC38" s="87"/>
      <c r="JD38" s="87"/>
      <c r="JE38" s="87"/>
      <c r="JF38" s="87"/>
      <c r="JG38" s="87"/>
      <c r="JH38" s="87"/>
      <c r="JI38" s="87"/>
      <c r="JJ38" s="87"/>
      <c r="JK38" s="87"/>
      <c r="JL38" s="87"/>
      <c r="JM38" s="87"/>
      <c r="JN38" s="87"/>
      <c r="JO38" s="87"/>
      <c r="JP38" s="87"/>
      <c r="JQ38" s="87"/>
      <c r="JR38" s="87"/>
      <c r="JS38" s="87"/>
      <c r="JT38" s="87"/>
      <c r="JU38" s="87"/>
      <c r="JV38" s="87"/>
      <c r="JW38" s="87"/>
      <c r="JX38" s="87"/>
      <c r="JY38" s="87"/>
      <c r="JZ38" s="87"/>
      <c r="KA38" s="87"/>
      <c r="KB38" s="87"/>
      <c r="KC38" s="87"/>
      <c r="KD38" s="87"/>
      <c r="KE38" s="87"/>
      <c r="KF38" s="87"/>
      <c r="KG38" s="87"/>
      <c r="KH38" s="87"/>
      <c r="KI38" s="87"/>
      <c r="KJ38" s="87"/>
      <c r="KK38" s="87"/>
      <c r="KL38" s="87"/>
      <c r="KM38" s="87"/>
      <c r="KN38" s="87"/>
      <c r="KO38" s="87"/>
      <c r="KP38" s="87"/>
      <c r="KQ38" s="87"/>
      <c r="KR38" s="87"/>
      <c r="KS38" s="87"/>
      <c r="KT38" s="87"/>
      <c r="KU38" s="87"/>
      <c r="KV38" s="87"/>
      <c r="KW38" s="87"/>
      <c r="KX38" s="87"/>
      <c r="KY38" s="87"/>
      <c r="KZ38" s="87"/>
      <c r="LA38" s="87"/>
      <c r="LB38" s="87"/>
      <c r="LC38" s="87"/>
      <c r="LD38" s="87"/>
      <c r="LE38" s="87"/>
      <c r="LF38" s="87"/>
      <c r="LG38" s="87"/>
      <c r="LH38" s="87"/>
      <c r="LI38" s="87"/>
      <c r="LJ38" s="87"/>
      <c r="LK38" s="87"/>
      <c r="LL38" s="87"/>
      <c r="LM38" s="87"/>
      <c r="LN38" s="87"/>
      <c r="LO38" s="87"/>
      <c r="LP38" s="87"/>
      <c r="LQ38" s="87"/>
      <c r="LR38" s="87"/>
      <c r="LS38" s="87"/>
      <c r="LT38" s="87"/>
      <c r="LU38" s="87"/>
      <c r="LV38" s="87"/>
      <c r="LW38" s="87"/>
      <c r="LX38" s="87"/>
      <c r="LY38" s="87"/>
      <c r="LZ38" s="87"/>
      <c r="MA38" s="87"/>
      <c r="MB38" s="87"/>
      <c r="MC38" s="87"/>
      <c r="MD38" s="87"/>
      <c r="ME38" s="87"/>
      <c r="MF38" s="87"/>
      <c r="MG38" s="87"/>
      <c r="MH38" s="87"/>
      <c r="MI38" s="87"/>
      <c r="MJ38" s="87"/>
      <c r="MK38" s="87"/>
      <c r="ML38" s="87"/>
      <c r="MM38" s="87"/>
      <c r="MN38" s="87"/>
      <c r="MO38" s="87"/>
      <c r="MP38" s="87"/>
      <c r="MQ38" s="87"/>
      <c r="MR38" s="87"/>
      <c r="MS38" s="87"/>
      <c r="MT38" s="87"/>
      <c r="MU38" s="87"/>
      <c r="MV38" s="87"/>
      <c r="MW38" s="87"/>
      <c r="MX38" s="87"/>
      <c r="MY38" s="87"/>
      <c r="MZ38" s="87"/>
      <c r="NA38" s="87"/>
      <c r="NB38" s="87"/>
      <c r="NC38" s="87"/>
      <c r="ND38" s="87"/>
      <c r="NE38" s="87"/>
      <c r="NF38" s="87"/>
      <c r="NG38" s="87"/>
      <c r="NH38" s="87"/>
      <c r="NI38" s="87"/>
      <c r="NJ38" s="87"/>
      <c r="NK38" s="87"/>
      <c r="NL38" s="87"/>
      <c r="NM38" s="87"/>
      <c r="NN38" s="87"/>
      <c r="NO38" s="87"/>
      <c r="NP38" s="87"/>
      <c r="NQ38" s="87"/>
      <c r="NR38" s="87"/>
      <c r="NS38" s="87"/>
      <c r="NT38" s="87"/>
      <c r="NU38" s="87"/>
      <c r="NV38" s="87"/>
      <c r="NW38" s="87"/>
      <c r="NX38" s="87"/>
      <c r="NY38" s="87"/>
      <c r="NZ38" s="87"/>
      <c r="OA38" s="87"/>
      <c r="OB38" s="87"/>
      <c r="OC38" s="87"/>
      <c r="OD38" s="87"/>
      <c r="OE38" s="87"/>
      <c r="OF38" s="87"/>
      <c r="OG38" s="87"/>
      <c r="OH38" s="87"/>
      <c r="OI38" s="87"/>
      <c r="OJ38" s="87"/>
      <c r="OK38" s="87"/>
      <c r="OL38" s="87"/>
      <c r="OM38" s="87"/>
      <c r="ON38" s="87"/>
      <c r="OO38" s="87"/>
      <c r="OP38" s="87"/>
      <c r="OQ38" s="87"/>
      <c r="OR38" s="87"/>
      <c r="OS38" s="87"/>
      <c r="OT38" s="87"/>
      <c r="OU38" s="87"/>
      <c r="OV38" s="87"/>
      <c r="OW38" s="87"/>
      <c r="OX38" s="87"/>
      <c r="OY38" s="87"/>
      <c r="OZ38" s="87"/>
      <c r="PA38" s="87"/>
      <c r="PB38" s="87"/>
      <c r="PC38" s="87"/>
      <c r="PD38" s="87"/>
      <c r="PE38" s="87"/>
      <c r="PF38" s="87"/>
      <c r="PG38" s="87"/>
      <c r="PH38" s="87"/>
      <c r="PI38" s="87"/>
      <c r="PJ38" s="87"/>
      <c r="PK38" s="87"/>
      <c r="PL38" s="87"/>
      <c r="PM38" s="87"/>
      <c r="PN38" s="87"/>
      <c r="PO38" s="87"/>
      <c r="PP38" s="87"/>
      <c r="PQ38" s="87"/>
      <c r="PR38" s="87"/>
      <c r="PS38" s="87"/>
      <c r="PT38" s="87"/>
      <c r="PU38" s="87"/>
      <c r="PV38" s="87"/>
      <c r="PW38" s="87"/>
      <c r="PX38" s="87"/>
      <c r="PY38" s="87"/>
      <c r="PZ38" s="87"/>
      <c r="QA38" s="87"/>
      <c r="QB38" s="87"/>
      <c r="QC38" s="87"/>
      <c r="QD38" s="87"/>
      <c r="QE38" s="87"/>
      <c r="QF38" s="87"/>
      <c r="QG38" s="87"/>
      <c r="QH38" s="87"/>
      <c r="QI38" s="87"/>
      <c r="QJ38" s="87"/>
      <c r="QK38" s="87"/>
      <c r="QL38" s="87"/>
      <c r="QM38" s="87"/>
      <c r="QN38" s="87"/>
      <c r="QO38" s="87"/>
      <c r="QP38" s="87"/>
      <c r="QQ38" s="87"/>
      <c r="QR38" s="87"/>
      <c r="QS38" s="87"/>
      <c r="QT38" s="87"/>
      <c r="QU38" s="87"/>
      <c r="QV38" s="87"/>
      <c r="QW38" s="87"/>
      <c r="QX38" s="87"/>
      <c r="QY38" s="87"/>
      <c r="QZ38" s="87"/>
      <c r="RA38" s="87"/>
      <c r="RB38" s="87"/>
      <c r="RC38" s="87"/>
      <c r="RD38" s="87"/>
      <c r="RE38" s="87"/>
      <c r="RF38" s="87"/>
      <c r="RG38" s="87"/>
      <c r="RH38" s="87"/>
      <c r="RI38" s="87"/>
      <c r="RJ38" s="87"/>
      <c r="RK38" s="87"/>
      <c r="RL38" s="87"/>
      <c r="RM38" s="87"/>
      <c r="RN38" s="87"/>
      <c r="RO38" s="87"/>
      <c r="RP38" s="87"/>
      <c r="RQ38" s="87"/>
      <c r="RR38" s="87"/>
      <c r="RS38" s="87"/>
      <c r="RT38" s="87"/>
      <c r="RU38" s="87"/>
      <c r="RV38" s="87"/>
      <c r="RW38" s="87"/>
      <c r="RX38" s="87"/>
      <c r="RY38" s="87"/>
      <c r="RZ38" s="87"/>
      <c r="SA38" s="87"/>
      <c r="SB38" s="87"/>
      <c r="SC38" s="87"/>
      <c r="SD38" s="87"/>
      <c r="SE38" s="87"/>
      <c r="SF38" s="87"/>
      <c r="SG38" s="87"/>
      <c r="SH38" s="87"/>
      <c r="SI38" s="87"/>
      <c r="SJ38" s="87"/>
      <c r="SK38" s="87"/>
      <c r="SL38" s="87"/>
      <c r="SM38" s="87"/>
      <c r="SN38" s="87"/>
      <c r="SO38" s="87"/>
      <c r="SP38" s="87"/>
      <c r="SQ38" s="87"/>
      <c r="SR38" s="87"/>
      <c r="SS38" s="87"/>
      <c r="ST38" s="87"/>
      <c r="SU38" s="87"/>
      <c r="SV38" s="87"/>
      <c r="SW38" s="87"/>
      <c r="SX38" s="87"/>
      <c r="SY38" s="87"/>
      <c r="SZ38" s="87"/>
      <c r="TA38" s="87"/>
      <c r="TB38" s="87"/>
      <c r="TC38" s="87"/>
      <c r="TD38" s="87"/>
      <c r="TE38" s="87"/>
      <c r="TF38" s="87"/>
      <c r="TG38" s="87"/>
      <c r="TH38" s="87"/>
      <c r="TI38" s="87"/>
      <c r="TJ38" s="87"/>
      <c r="TK38" s="87"/>
      <c r="TL38" s="87"/>
      <c r="TM38" s="87"/>
      <c r="TN38" s="87"/>
      <c r="TO38" s="87"/>
      <c r="TP38" s="87"/>
      <c r="TQ38" s="87"/>
      <c r="TR38" s="87"/>
      <c r="TS38" s="87"/>
      <c r="TT38" s="87"/>
      <c r="TU38" s="87"/>
      <c r="TV38" s="87"/>
      <c r="TW38" s="87"/>
      <c r="TX38" s="87"/>
      <c r="TY38" s="87"/>
      <c r="TZ38" s="87"/>
      <c r="UA38" s="87"/>
      <c r="UB38" s="87"/>
      <c r="UC38" s="87"/>
      <c r="UD38" s="87"/>
      <c r="UE38" s="87"/>
      <c r="UF38" s="87"/>
      <c r="UG38" s="87"/>
      <c r="UH38" s="87"/>
      <c r="UI38" s="87"/>
      <c r="UJ38" s="87"/>
      <c r="UK38" s="87"/>
      <c r="UL38" s="87"/>
      <c r="UM38" s="87"/>
      <c r="UN38" s="87"/>
      <c r="UO38" s="87"/>
      <c r="UP38" s="87"/>
      <c r="UQ38" s="87"/>
      <c r="UR38" s="87"/>
      <c r="US38" s="87"/>
      <c r="UT38" s="87"/>
      <c r="UU38" s="87"/>
      <c r="UV38" s="87"/>
      <c r="UW38" s="87"/>
      <c r="UX38" s="87"/>
      <c r="UY38" s="87"/>
      <c r="UZ38" s="87"/>
      <c r="VA38" s="87"/>
      <c r="VB38" s="87"/>
      <c r="VC38" s="87"/>
      <c r="VD38" s="87"/>
      <c r="VE38" s="87"/>
      <c r="VF38" s="87"/>
      <c r="VG38" s="87"/>
      <c r="VH38" s="87"/>
      <c r="VI38" s="87"/>
      <c r="VJ38" s="87"/>
      <c r="VK38" s="87"/>
      <c r="VL38" s="87"/>
      <c r="VM38" s="87"/>
      <c r="VN38" s="87"/>
      <c r="VO38" s="87"/>
      <c r="VP38" s="87"/>
      <c r="VQ38" s="87"/>
      <c r="VR38" s="87"/>
      <c r="VS38" s="87"/>
      <c r="VT38" s="87"/>
      <c r="VU38" s="87"/>
      <c r="VV38" s="87"/>
      <c r="VW38" s="87"/>
      <c r="VX38" s="87"/>
      <c r="VY38" s="87"/>
      <c r="VZ38" s="87"/>
      <c r="WA38" s="87"/>
      <c r="WB38" s="87"/>
      <c r="WC38" s="87"/>
      <c r="WD38" s="87"/>
      <c r="WE38" s="87"/>
      <c r="WF38" s="87"/>
      <c r="WG38" s="87"/>
      <c r="WH38" s="87"/>
      <c r="WI38" s="87"/>
      <c r="WJ38" s="87"/>
      <c r="WK38" s="87"/>
      <c r="WL38" s="87"/>
      <c r="WM38" s="87"/>
      <c r="WN38" s="87"/>
      <c r="WO38" s="87"/>
      <c r="WP38" s="87"/>
      <c r="WQ38" s="87"/>
      <c r="WR38" s="87"/>
      <c r="WS38" s="87"/>
      <c r="WT38" s="87"/>
      <c r="WU38" s="87"/>
      <c r="WV38" s="87"/>
      <c r="WW38" s="87"/>
      <c r="WX38" s="87"/>
      <c r="WY38" s="87"/>
      <c r="WZ38" s="87"/>
      <c r="XA38" s="87"/>
      <c r="XB38" s="87"/>
      <c r="XC38" s="87"/>
      <c r="XD38" s="87"/>
      <c r="XE38" s="87"/>
      <c r="XF38" s="87"/>
      <c r="XG38" s="87"/>
      <c r="XH38" s="87"/>
      <c r="XI38" s="87"/>
      <c r="XJ38" s="87"/>
      <c r="XK38" s="87"/>
      <c r="XL38" s="87"/>
      <c r="XM38" s="87"/>
      <c r="XN38" s="87"/>
      <c r="XO38" s="87"/>
      <c r="XP38" s="87"/>
      <c r="XQ38" s="87"/>
      <c r="XR38" s="87"/>
      <c r="XS38" s="87"/>
      <c r="XT38" s="87"/>
      <c r="XU38" s="87"/>
      <c r="XV38" s="87"/>
      <c r="XW38" s="87"/>
      <c r="XX38" s="87"/>
      <c r="XY38" s="87"/>
      <c r="XZ38" s="87"/>
      <c r="YA38" s="87"/>
      <c r="YB38" s="87"/>
      <c r="YC38" s="87"/>
      <c r="YD38" s="87"/>
      <c r="YE38" s="87"/>
      <c r="YF38" s="87"/>
      <c r="YG38" s="87"/>
      <c r="YH38" s="87"/>
      <c r="YI38" s="87"/>
      <c r="YJ38" s="87"/>
      <c r="YK38" s="87"/>
      <c r="YL38" s="87"/>
      <c r="YM38" s="87"/>
      <c r="YN38" s="87"/>
      <c r="YO38" s="87"/>
      <c r="YP38" s="87"/>
      <c r="YQ38" s="87"/>
      <c r="YR38" s="87"/>
      <c r="YS38" s="87"/>
      <c r="YT38" s="87"/>
      <c r="YU38" s="87"/>
      <c r="YV38" s="87"/>
      <c r="YW38" s="87"/>
      <c r="YX38" s="87"/>
      <c r="YY38" s="87"/>
      <c r="YZ38" s="87"/>
      <c r="ZA38" s="87"/>
      <c r="ZB38" s="87"/>
      <c r="ZC38" s="87"/>
      <c r="ZD38" s="87"/>
      <c r="ZE38" s="87"/>
      <c r="ZF38" s="87"/>
      <c r="ZG38" s="87"/>
      <c r="ZH38" s="87"/>
      <c r="ZI38" s="87"/>
      <c r="ZJ38" s="87"/>
      <c r="ZK38" s="87"/>
      <c r="ZL38" s="87"/>
      <c r="ZM38" s="87"/>
      <c r="ZN38" s="87"/>
      <c r="ZO38" s="87"/>
      <c r="ZP38" s="87"/>
      <c r="ZQ38" s="87"/>
      <c r="ZR38" s="87"/>
      <c r="ZS38" s="87"/>
      <c r="ZT38" s="87"/>
      <c r="ZU38" s="87"/>
      <c r="ZV38" s="87"/>
      <c r="ZW38" s="87"/>
      <c r="ZX38" s="87"/>
      <c r="ZY38" s="87"/>
      <c r="ZZ38" s="87"/>
      <c r="AAA38" s="87"/>
      <c r="AAB38" s="87"/>
      <c r="AAC38" s="87"/>
      <c r="AAD38" s="87"/>
      <c r="AAE38" s="87"/>
      <c r="AAF38" s="87"/>
      <c r="AAG38" s="87"/>
      <c r="AAH38" s="87"/>
      <c r="AAI38" s="87"/>
      <c r="AAJ38" s="87"/>
      <c r="AAK38" s="87"/>
      <c r="AAL38" s="87"/>
      <c r="AAM38" s="87"/>
      <c r="AAN38" s="87"/>
      <c r="AAO38" s="87"/>
      <c r="AAP38" s="87"/>
      <c r="AAQ38" s="87"/>
      <c r="AAR38" s="87"/>
      <c r="AAS38" s="87"/>
      <c r="AAT38" s="87"/>
      <c r="AAU38" s="87"/>
      <c r="AAV38" s="87"/>
      <c r="AAW38" s="87"/>
      <c r="AAX38" s="87"/>
      <c r="AAY38" s="87"/>
      <c r="AAZ38" s="87"/>
      <c r="ABA38" s="87"/>
      <c r="ABB38" s="87"/>
      <c r="ABC38" s="87"/>
      <c r="ABD38" s="87"/>
      <c r="ABE38" s="87"/>
      <c r="ABF38" s="87"/>
      <c r="ABG38" s="87"/>
      <c r="ABH38" s="87"/>
      <c r="ABI38" s="87"/>
      <c r="ABJ38" s="87"/>
      <c r="ABK38" s="87"/>
      <c r="ABL38" s="87"/>
      <c r="ABM38" s="87"/>
      <c r="ABN38" s="87"/>
      <c r="ABO38" s="87"/>
      <c r="ABP38" s="87"/>
      <c r="ABQ38" s="87"/>
      <c r="ABR38" s="87"/>
      <c r="ABS38" s="87"/>
      <c r="ABT38" s="87"/>
      <c r="ABU38" s="87"/>
      <c r="ABV38" s="87"/>
      <c r="ABW38" s="87"/>
      <c r="ABX38" s="87"/>
      <c r="ABY38" s="87"/>
      <c r="ABZ38" s="87"/>
      <c r="ACA38" s="87"/>
      <c r="ACB38" s="87"/>
      <c r="ACC38" s="87"/>
      <c r="ACD38" s="87"/>
      <c r="ACE38" s="87"/>
      <c r="ACF38" s="87"/>
      <c r="ACG38" s="87"/>
      <c r="ACH38" s="87"/>
      <c r="ACI38" s="87"/>
      <c r="ACJ38" s="87"/>
      <c r="ACK38" s="87"/>
      <c r="ACL38" s="87"/>
      <c r="ACM38" s="87"/>
      <c r="ACN38" s="87"/>
      <c r="ACO38" s="87"/>
      <c r="ACP38" s="87"/>
      <c r="ACQ38" s="87"/>
      <c r="ACR38" s="87"/>
      <c r="ACS38" s="87"/>
      <c r="ACT38" s="87"/>
      <c r="ACU38" s="87"/>
      <c r="ACV38" s="87"/>
      <c r="ACW38" s="87"/>
      <c r="ACX38" s="87"/>
      <c r="ACY38" s="87"/>
      <c r="ACZ38" s="87"/>
      <c r="ADA38" s="87"/>
      <c r="ADB38" s="87"/>
      <c r="ADC38" s="87"/>
      <c r="ADD38" s="87"/>
      <c r="ADE38" s="87"/>
      <c r="ADF38" s="87"/>
      <c r="ADG38" s="87"/>
      <c r="ADH38" s="87"/>
      <c r="ADI38" s="87"/>
      <c r="ADJ38" s="87"/>
      <c r="ADK38" s="87"/>
      <c r="ADL38" s="87"/>
      <c r="ADM38" s="87"/>
      <c r="ADN38" s="87"/>
      <c r="ADO38" s="87"/>
      <c r="ADP38" s="87"/>
      <c r="ADQ38" s="87"/>
      <c r="ADR38" s="87"/>
      <c r="ADS38" s="87"/>
      <c r="ADT38" s="87"/>
      <c r="ADU38" s="87"/>
      <c r="ADV38" s="87"/>
      <c r="ADW38" s="87"/>
      <c r="ADX38" s="87"/>
      <c r="ADY38" s="87"/>
      <c r="ADZ38" s="87"/>
      <c r="AEA38" s="87"/>
      <c r="AEB38" s="87"/>
      <c r="AEC38" s="87"/>
      <c r="AED38" s="87"/>
      <c r="AEE38" s="87"/>
      <c r="AEF38" s="87"/>
      <c r="AEG38" s="87"/>
      <c r="AEH38" s="87"/>
      <c r="AEI38" s="87"/>
      <c r="AEJ38" s="87"/>
      <c r="AEK38" s="87"/>
      <c r="AEL38" s="87"/>
      <c r="AEM38" s="87"/>
      <c r="AEN38" s="87"/>
      <c r="AEO38" s="87"/>
      <c r="AEP38" s="87"/>
      <c r="AEQ38" s="87"/>
      <c r="AER38" s="87"/>
      <c r="AES38" s="87"/>
      <c r="AET38" s="87"/>
      <c r="AEU38" s="87"/>
      <c r="AEV38" s="87"/>
      <c r="AEW38" s="87"/>
      <c r="AEX38" s="87"/>
      <c r="AEY38" s="87"/>
      <c r="AEZ38" s="87"/>
      <c r="AFA38" s="87"/>
      <c r="AFB38" s="87"/>
      <c r="AFC38" s="87"/>
      <c r="AFD38" s="87"/>
      <c r="AFE38" s="87"/>
      <c r="AFF38" s="87"/>
      <c r="AFG38" s="87"/>
      <c r="AFH38" s="87"/>
      <c r="AFI38" s="87"/>
      <c r="AFJ38" s="87"/>
      <c r="AFK38" s="87"/>
      <c r="AFL38" s="87"/>
      <c r="AFM38" s="87"/>
      <c r="AFN38" s="87"/>
      <c r="AFO38" s="87"/>
      <c r="AFP38" s="87"/>
      <c r="AFQ38" s="87"/>
      <c r="AFR38" s="87"/>
      <c r="AFS38" s="87"/>
      <c r="AFT38" s="87"/>
      <c r="AFU38" s="87"/>
      <c r="AFV38" s="87"/>
      <c r="AFW38" s="87"/>
      <c r="AFX38" s="87"/>
      <c r="AFY38" s="87"/>
      <c r="AFZ38" s="87"/>
      <c r="AGA38" s="87"/>
      <c r="AGB38" s="87"/>
      <c r="AGC38" s="87"/>
      <c r="AGD38" s="87"/>
      <c r="AGE38" s="87"/>
      <c r="AGF38" s="87"/>
      <c r="AGG38" s="87"/>
      <c r="AGH38" s="87"/>
      <c r="AGI38" s="87"/>
      <c r="AGJ38" s="87"/>
      <c r="AGK38" s="87"/>
      <c r="AGL38" s="87"/>
      <c r="AGM38" s="87"/>
      <c r="AGN38" s="87"/>
      <c r="AGO38" s="87"/>
      <c r="AGP38" s="87"/>
      <c r="AGQ38" s="87"/>
      <c r="AGR38" s="87"/>
      <c r="AGS38" s="87"/>
      <c r="AGT38" s="87"/>
      <c r="AGU38" s="87"/>
      <c r="AGV38" s="87"/>
      <c r="AGW38" s="87"/>
      <c r="AGX38" s="87"/>
      <c r="AGY38" s="87"/>
      <c r="AGZ38" s="87"/>
      <c r="AHA38" s="87"/>
      <c r="AHB38" s="87"/>
      <c r="AHC38" s="87"/>
      <c r="AHD38" s="87"/>
      <c r="AHE38" s="87"/>
      <c r="AHF38" s="87"/>
      <c r="AHG38" s="87"/>
      <c r="AHH38" s="87"/>
      <c r="AHI38" s="87"/>
      <c r="AHJ38" s="87"/>
      <c r="AHK38" s="87"/>
      <c r="AHL38" s="87"/>
      <c r="AHM38" s="87"/>
      <c r="AHN38" s="87"/>
      <c r="AHO38" s="87"/>
      <c r="AHP38" s="87"/>
      <c r="AHQ38" s="87"/>
      <c r="AHR38" s="87"/>
      <c r="AHS38" s="87"/>
      <c r="AHT38" s="87"/>
      <c r="AHU38" s="87"/>
      <c r="AHV38" s="87"/>
      <c r="AHW38" s="87"/>
      <c r="AHX38" s="87"/>
      <c r="AHY38" s="87"/>
      <c r="AHZ38" s="87"/>
      <c r="AIA38" s="87"/>
      <c r="AIB38" s="87"/>
      <c r="AIC38" s="87"/>
      <c r="AID38" s="87"/>
      <c r="AIE38" s="87"/>
      <c r="AIF38" s="87"/>
      <c r="AIG38" s="87"/>
      <c r="AIH38" s="87"/>
      <c r="AII38" s="87"/>
      <c r="AIJ38" s="87"/>
      <c r="AIK38" s="87"/>
      <c r="AIL38" s="87"/>
      <c r="AIM38" s="87"/>
      <c r="AIN38" s="87"/>
      <c r="AIO38" s="87"/>
      <c r="AIP38" s="87"/>
      <c r="AIQ38" s="87"/>
      <c r="AIR38" s="87"/>
      <c r="AIS38" s="87"/>
      <c r="AIT38" s="87"/>
      <c r="AIU38" s="87"/>
      <c r="AIV38" s="87"/>
      <c r="AIW38" s="87"/>
      <c r="AIX38" s="87"/>
      <c r="AIY38" s="87"/>
      <c r="AIZ38" s="87"/>
      <c r="AJA38" s="87"/>
      <c r="AJB38" s="87"/>
      <c r="AJC38" s="87"/>
      <c r="AJD38" s="87"/>
      <c r="AJE38" s="87"/>
      <c r="AJF38" s="87"/>
      <c r="AJG38" s="87"/>
      <c r="AJH38" s="87"/>
      <c r="AJI38" s="87"/>
      <c r="AJJ38" s="87"/>
      <c r="AJK38" s="87"/>
      <c r="AJL38" s="87"/>
      <c r="AJM38" s="87"/>
      <c r="AJN38" s="87"/>
      <c r="AJO38" s="87"/>
      <c r="AJP38" s="87"/>
      <c r="AJQ38" s="87"/>
      <c r="AJR38" s="87"/>
      <c r="AJS38" s="87"/>
      <c r="AJT38" s="87"/>
      <c r="AJU38" s="87"/>
      <c r="AJV38" s="87"/>
      <c r="AJW38" s="87"/>
      <c r="AJX38" s="87"/>
      <c r="AJY38" s="87"/>
      <c r="AJZ38" s="87"/>
      <c r="AKA38" s="87"/>
      <c r="AKB38" s="87"/>
      <c r="AKC38" s="87"/>
      <c r="AKD38" s="87"/>
      <c r="AKE38" s="87"/>
      <c r="AKF38" s="87"/>
      <c r="AKG38" s="87"/>
      <c r="AKH38" s="87"/>
      <c r="AKI38" s="87"/>
      <c r="AKJ38" s="87"/>
      <c r="AKK38" s="87"/>
      <c r="AKL38" s="87"/>
      <c r="AKM38" s="87"/>
      <c r="AKN38" s="87"/>
      <c r="AKO38" s="87"/>
      <c r="AKP38" s="87"/>
      <c r="AKQ38" s="87"/>
      <c r="AKR38" s="87"/>
      <c r="AKS38" s="87"/>
      <c r="AKT38" s="87"/>
      <c r="AKU38" s="87"/>
      <c r="AKV38" s="87"/>
      <c r="AKW38" s="87"/>
      <c r="AKX38" s="87"/>
      <c r="AKY38" s="87"/>
      <c r="AKZ38" s="87"/>
      <c r="ALA38" s="87"/>
      <c r="ALB38" s="87"/>
      <c r="ALC38" s="87"/>
      <c r="ALD38" s="87"/>
      <c r="ALE38" s="87"/>
      <c r="ALF38" s="87"/>
      <c r="ALG38" s="87"/>
      <c r="ALH38" s="87"/>
      <c r="ALI38" s="87"/>
      <c r="ALJ38" s="87"/>
      <c r="ALK38" s="87"/>
      <c r="ALL38" s="87"/>
      <c r="ALM38" s="87"/>
      <c r="ALN38" s="87"/>
      <c r="ALO38" s="87"/>
      <c r="ALP38" s="87"/>
      <c r="ALQ38" s="87"/>
      <c r="ALR38" s="87"/>
      <c r="ALS38" s="87"/>
      <c r="ALT38" s="87"/>
      <c r="ALU38" s="87"/>
      <c r="ALV38" s="87"/>
      <c r="ALW38" s="87"/>
      <c r="ALX38" s="87"/>
      <c r="ALY38" s="87"/>
      <c r="ALZ38" s="87"/>
      <c r="AMA38" s="87"/>
      <c r="AMB38" s="87"/>
      <c r="AMC38" s="87"/>
      <c r="AMD38" s="87"/>
      <c r="AME38" s="87"/>
    </row>
    <row r="39" spans="1:1019">
      <c r="A39" s="87" t="s">
        <v>55</v>
      </c>
      <c r="B39" s="87"/>
      <c r="C39" s="119"/>
      <c r="D39" s="11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/>
      <c r="FD39" s="87"/>
      <c r="FE39" s="87"/>
      <c r="FF39" s="87"/>
      <c r="FG39" s="87"/>
      <c r="FH39" s="87"/>
      <c r="FI39" s="87"/>
      <c r="FJ39" s="87"/>
      <c r="FK39" s="87"/>
      <c r="FL39" s="87"/>
      <c r="FM39" s="87"/>
      <c r="FN39" s="87"/>
      <c r="FO39" s="87"/>
      <c r="FP39" s="87"/>
      <c r="FQ39" s="87"/>
      <c r="FR39" s="87"/>
      <c r="FS39" s="87"/>
      <c r="FT39" s="87"/>
      <c r="FU39" s="87"/>
      <c r="FV39" s="87"/>
      <c r="FW39" s="87"/>
      <c r="FX39" s="87"/>
      <c r="FY39" s="87"/>
      <c r="FZ39" s="87"/>
      <c r="GA39" s="87"/>
      <c r="GB39" s="87"/>
      <c r="GC39" s="87"/>
      <c r="GD39" s="87"/>
      <c r="GE39" s="87"/>
      <c r="GF39" s="87"/>
      <c r="GG39" s="87"/>
      <c r="GH39" s="87"/>
      <c r="GI39" s="87"/>
      <c r="GJ39" s="87"/>
      <c r="GK39" s="87"/>
      <c r="GL39" s="87"/>
      <c r="GM39" s="87"/>
      <c r="GN39" s="87"/>
      <c r="GO39" s="87"/>
      <c r="GP39" s="87"/>
      <c r="GQ39" s="87"/>
      <c r="GR39" s="87"/>
      <c r="GS39" s="87"/>
      <c r="GT39" s="87"/>
      <c r="GU39" s="87"/>
      <c r="GV39" s="87"/>
      <c r="GW39" s="87"/>
      <c r="GX39" s="87"/>
      <c r="GY39" s="87"/>
      <c r="GZ39" s="87"/>
      <c r="HA39" s="87"/>
      <c r="HB39" s="87"/>
      <c r="HC39" s="87"/>
      <c r="HD39" s="87"/>
      <c r="HE39" s="87"/>
      <c r="HF39" s="87"/>
      <c r="HG39" s="87"/>
      <c r="HH39" s="87"/>
      <c r="HI39" s="87"/>
      <c r="HJ39" s="87"/>
      <c r="HK39" s="87"/>
      <c r="HL39" s="87"/>
      <c r="HM39" s="87"/>
      <c r="HN39" s="87"/>
      <c r="HO39" s="87"/>
      <c r="HP39" s="87"/>
      <c r="HQ39" s="87"/>
      <c r="HR39" s="87"/>
      <c r="HS39" s="87"/>
      <c r="HT39" s="87"/>
      <c r="HU39" s="87"/>
      <c r="HV39" s="87"/>
      <c r="HW39" s="87"/>
      <c r="HX39" s="87"/>
      <c r="HY39" s="87"/>
      <c r="HZ39" s="87"/>
      <c r="IA39" s="87"/>
      <c r="IB39" s="87"/>
      <c r="IC39" s="87"/>
      <c r="ID39" s="87"/>
      <c r="IE39" s="87"/>
      <c r="IF39" s="87"/>
      <c r="IG39" s="87"/>
      <c r="IH39" s="87"/>
      <c r="II39" s="87"/>
      <c r="IJ39" s="87"/>
      <c r="IK39" s="87"/>
      <c r="IL39" s="87"/>
      <c r="IM39" s="87"/>
      <c r="IN39" s="87"/>
      <c r="IO39" s="87"/>
      <c r="IP39" s="87"/>
      <c r="IQ39" s="87"/>
      <c r="IR39" s="87"/>
      <c r="IS39" s="87"/>
      <c r="IT39" s="87"/>
      <c r="IU39" s="87"/>
      <c r="IV39" s="87"/>
      <c r="IW39" s="87"/>
      <c r="IX39" s="87"/>
      <c r="IY39" s="87"/>
      <c r="IZ39" s="87"/>
      <c r="JA39" s="87"/>
      <c r="JB39" s="87"/>
      <c r="JC39" s="87"/>
      <c r="JD39" s="87"/>
      <c r="JE39" s="87"/>
      <c r="JF39" s="87"/>
      <c r="JG39" s="87"/>
      <c r="JH39" s="87"/>
      <c r="JI39" s="87"/>
      <c r="JJ39" s="87"/>
      <c r="JK39" s="87"/>
      <c r="JL39" s="87"/>
      <c r="JM39" s="87"/>
      <c r="JN39" s="87"/>
      <c r="JO39" s="87"/>
      <c r="JP39" s="87"/>
      <c r="JQ39" s="87"/>
      <c r="JR39" s="87"/>
      <c r="JS39" s="87"/>
      <c r="JT39" s="87"/>
      <c r="JU39" s="87"/>
      <c r="JV39" s="87"/>
      <c r="JW39" s="87"/>
      <c r="JX39" s="87"/>
      <c r="JY39" s="87"/>
      <c r="JZ39" s="87"/>
      <c r="KA39" s="87"/>
      <c r="KB39" s="87"/>
      <c r="KC39" s="87"/>
      <c r="KD39" s="87"/>
      <c r="KE39" s="87"/>
      <c r="KF39" s="87"/>
      <c r="KG39" s="87"/>
      <c r="KH39" s="87"/>
      <c r="KI39" s="87"/>
      <c r="KJ39" s="87"/>
      <c r="KK39" s="87"/>
      <c r="KL39" s="87"/>
      <c r="KM39" s="87"/>
      <c r="KN39" s="87"/>
      <c r="KO39" s="87"/>
      <c r="KP39" s="87"/>
      <c r="KQ39" s="87"/>
      <c r="KR39" s="87"/>
      <c r="KS39" s="87"/>
      <c r="KT39" s="87"/>
      <c r="KU39" s="87"/>
      <c r="KV39" s="87"/>
      <c r="KW39" s="87"/>
      <c r="KX39" s="87"/>
      <c r="KY39" s="87"/>
      <c r="KZ39" s="87"/>
      <c r="LA39" s="87"/>
      <c r="LB39" s="87"/>
      <c r="LC39" s="87"/>
      <c r="LD39" s="87"/>
      <c r="LE39" s="87"/>
      <c r="LF39" s="87"/>
      <c r="LG39" s="87"/>
      <c r="LH39" s="87"/>
      <c r="LI39" s="87"/>
      <c r="LJ39" s="87"/>
      <c r="LK39" s="87"/>
      <c r="LL39" s="87"/>
      <c r="LM39" s="87"/>
      <c r="LN39" s="87"/>
      <c r="LO39" s="87"/>
      <c r="LP39" s="87"/>
      <c r="LQ39" s="87"/>
      <c r="LR39" s="87"/>
      <c r="LS39" s="87"/>
      <c r="LT39" s="87"/>
      <c r="LU39" s="87"/>
      <c r="LV39" s="87"/>
      <c r="LW39" s="87"/>
      <c r="LX39" s="87"/>
      <c r="LY39" s="87"/>
      <c r="LZ39" s="87"/>
      <c r="MA39" s="87"/>
      <c r="MB39" s="87"/>
      <c r="MC39" s="87"/>
      <c r="MD39" s="87"/>
      <c r="ME39" s="87"/>
      <c r="MF39" s="87"/>
      <c r="MG39" s="87"/>
      <c r="MH39" s="87"/>
      <c r="MI39" s="87"/>
      <c r="MJ39" s="87"/>
      <c r="MK39" s="87"/>
      <c r="ML39" s="87"/>
      <c r="MM39" s="87"/>
      <c r="MN39" s="87"/>
      <c r="MO39" s="87"/>
      <c r="MP39" s="87"/>
      <c r="MQ39" s="87"/>
      <c r="MR39" s="87"/>
      <c r="MS39" s="87"/>
      <c r="MT39" s="87"/>
      <c r="MU39" s="87"/>
      <c r="MV39" s="87"/>
      <c r="MW39" s="87"/>
      <c r="MX39" s="87"/>
      <c r="MY39" s="87"/>
      <c r="MZ39" s="87"/>
      <c r="NA39" s="87"/>
      <c r="NB39" s="87"/>
      <c r="NC39" s="87"/>
      <c r="ND39" s="87"/>
      <c r="NE39" s="87"/>
      <c r="NF39" s="87"/>
      <c r="NG39" s="87"/>
      <c r="NH39" s="87"/>
      <c r="NI39" s="87"/>
      <c r="NJ39" s="87"/>
      <c r="NK39" s="87"/>
      <c r="NL39" s="87"/>
      <c r="NM39" s="87"/>
      <c r="NN39" s="87"/>
      <c r="NO39" s="87"/>
      <c r="NP39" s="87"/>
      <c r="NQ39" s="87"/>
      <c r="NR39" s="87"/>
      <c r="NS39" s="87"/>
      <c r="NT39" s="87"/>
      <c r="NU39" s="87"/>
      <c r="NV39" s="87"/>
      <c r="NW39" s="87"/>
      <c r="NX39" s="87"/>
      <c r="NY39" s="87"/>
      <c r="NZ39" s="87"/>
      <c r="OA39" s="87"/>
      <c r="OB39" s="87"/>
      <c r="OC39" s="87"/>
      <c r="OD39" s="87"/>
      <c r="OE39" s="87"/>
      <c r="OF39" s="87"/>
      <c r="OG39" s="87"/>
      <c r="OH39" s="87"/>
      <c r="OI39" s="87"/>
      <c r="OJ39" s="87"/>
      <c r="OK39" s="87"/>
      <c r="OL39" s="87"/>
      <c r="OM39" s="87"/>
      <c r="ON39" s="87"/>
      <c r="OO39" s="87"/>
      <c r="OP39" s="87"/>
      <c r="OQ39" s="87"/>
      <c r="OR39" s="87"/>
      <c r="OS39" s="87"/>
      <c r="OT39" s="87"/>
      <c r="OU39" s="87"/>
      <c r="OV39" s="87"/>
      <c r="OW39" s="87"/>
      <c r="OX39" s="87"/>
      <c r="OY39" s="87"/>
      <c r="OZ39" s="87"/>
      <c r="PA39" s="87"/>
      <c r="PB39" s="87"/>
      <c r="PC39" s="87"/>
      <c r="PD39" s="87"/>
      <c r="PE39" s="87"/>
      <c r="PF39" s="87"/>
      <c r="PG39" s="87"/>
      <c r="PH39" s="87"/>
      <c r="PI39" s="87"/>
      <c r="PJ39" s="87"/>
      <c r="PK39" s="87"/>
      <c r="PL39" s="87"/>
      <c r="PM39" s="87"/>
      <c r="PN39" s="87"/>
      <c r="PO39" s="87"/>
      <c r="PP39" s="87"/>
      <c r="PQ39" s="87"/>
      <c r="PR39" s="87"/>
      <c r="PS39" s="87"/>
      <c r="PT39" s="87"/>
      <c r="PU39" s="87"/>
      <c r="PV39" s="87"/>
      <c r="PW39" s="87"/>
      <c r="PX39" s="87"/>
      <c r="PY39" s="87"/>
      <c r="PZ39" s="87"/>
      <c r="QA39" s="87"/>
      <c r="QB39" s="87"/>
      <c r="QC39" s="87"/>
      <c r="QD39" s="87"/>
      <c r="QE39" s="87"/>
      <c r="QF39" s="87"/>
      <c r="QG39" s="87"/>
      <c r="QH39" s="87"/>
      <c r="QI39" s="87"/>
      <c r="QJ39" s="87"/>
      <c r="QK39" s="87"/>
      <c r="QL39" s="87"/>
      <c r="QM39" s="87"/>
      <c r="QN39" s="87"/>
      <c r="QO39" s="87"/>
      <c r="QP39" s="87"/>
      <c r="QQ39" s="87"/>
      <c r="QR39" s="87"/>
      <c r="QS39" s="87"/>
      <c r="QT39" s="87"/>
      <c r="QU39" s="87"/>
      <c r="QV39" s="87"/>
      <c r="QW39" s="87"/>
      <c r="QX39" s="87"/>
      <c r="QY39" s="87"/>
      <c r="QZ39" s="87"/>
      <c r="RA39" s="87"/>
      <c r="RB39" s="87"/>
      <c r="RC39" s="87"/>
      <c r="RD39" s="87"/>
      <c r="RE39" s="87"/>
      <c r="RF39" s="87"/>
      <c r="RG39" s="87"/>
      <c r="RH39" s="87"/>
      <c r="RI39" s="87"/>
      <c r="RJ39" s="87"/>
      <c r="RK39" s="87"/>
      <c r="RL39" s="87"/>
      <c r="RM39" s="87"/>
      <c r="RN39" s="87"/>
      <c r="RO39" s="87"/>
      <c r="RP39" s="87"/>
      <c r="RQ39" s="87"/>
      <c r="RR39" s="87"/>
      <c r="RS39" s="87"/>
      <c r="RT39" s="87"/>
      <c r="RU39" s="87"/>
      <c r="RV39" s="87"/>
      <c r="RW39" s="87"/>
      <c r="RX39" s="87"/>
      <c r="RY39" s="87"/>
      <c r="RZ39" s="87"/>
      <c r="SA39" s="87"/>
      <c r="SB39" s="87"/>
      <c r="SC39" s="87"/>
      <c r="SD39" s="87"/>
      <c r="SE39" s="87"/>
      <c r="SF39" s="87"/>
      <c r="SG39" s="87"/>
      <c r="SH39" s="87"/>
      <c r="SI39" s="87"/>
      <c r="SJ39" s="87"/>
      <c r="SK39" s="87"/>
      <c r="SL39" s="87"/>
      <c r="SM39" s="87"/>
      <c r="SN39" s="87"/>
      <c r="SO39" s="87"/>
      <c r="SP39" s="87"/>
      <c r="SQ39" s="87"/>
      <c r="SR39" s="87"/>
      <c r="SS39" s="87"/>
      <c r="ST39" s="87"/>
      <c r="SU39" s="87"/>
      <c r="SV39" s="87"/>
      <c r="SW39" s="87"/>
      <c r="SX39" s="87"/>
      <c r="SY39" s="87"/>
      <c r="SZ39" s="87"/>
      <c r="TA39" s="87"/>
      <c r="TB39" s="87"/>
      <c r="TC39" s="87"/>
      <c r="TD39" s="87"/>
      <c r="TE39" s="87"/>
      <c r="TF39" s="87"/>
      <c r="TG39" s="87"/>
      <c r="TH39" s="87"/>
      <c r="TI39" s="87"/>
      <c r="TJ39" s="87"/>
      <c r="TK39" s="87"/>
      <c r="TL39" s="87"/>
      <c r="TM39" s="87"/>
      <c r="TN39" s="87"/>
      <c r="TO39" s="87"/>
      <c r="TP39" s="87"/>
      <c r="TQ39" s="87"/>
      <c r="TR39" s="87"/>
      <c r="TS39" s="87"/>
      <c r="TT39" s="87"/>
      <c r="TU39" s="87"/>
      <c r="TV39" s="87"/>
      <c r="TW39" s="87"/>
      <c r="TX39" s="87"/>
      <c r="TY39" s="87"/>
      <c r="TZ39" s="87"/>
      <c r="UA39" s="87"/>
      <c r="UB39" s="87"/>
      <c r="UC39" s="87"/>
      <c r="UD39" s="87"/>
      <c r="UE39" s="87"/>
      <c r="UF39" s="87"/>
      <c r="UG39" s="87"/>
      <c r="UH39" s="87"/>
      <c r="UI39" s="87"/>
      <c r="UJ39" s="87"/>
      <c r="UK39" s="87"/>
      <c r="UL39" s="87"/>
      <c r="UM39" s="87"/>
      <c r="UN39" s="87"/>
      <c r="UO39" s="87"/>
      <c r="UP39" s="87"/>
      <c r="UQ39" s="87"/>
      <c r="UR39" s="87"/>
      <c r="US39" s="87"/>
      <c r="UT39" s="87"/>
      <c r="UU39" s="87"/>
      <c r="UV39" s="87"/>
      <c r="UW39" s="87"/>
      <c r="UX39" s="87"/>
      <c r="UY39" s="87"/>
      <c r="UZ39" s="87"/>
      <c r="VA39" s="87"/>
      <c r="VB39" s="87"/>
      <c r="VC39" s="87"/>
      <c r="VD39" s="87"/>
      <c r="VE39" s="87"/>
      <c r="VF39" s="87"/>
      <c r="VG39" s="87"/>
      <c r="VH39" s="87"/>
      <c r="VI39" s="87"/>
      <c r="VJ39" s="87"/>
      <c r="VK39" s="87"/>
      <c r="VL39" s="87"/>
      <c r="VM39" s="87"/>
      <c r="VN39" s="87"/>
      <c r="VO39" s="87"/>
      <c r="VP39" s="87"/>
      <c r="VQ39" s="87"/>
      <c r="VR39" s="87"/>
      <c r="VS39" s="87"/>
      <c r="VT39" s="87"/>
      <c r="VU39" s="87"/>
      <c r="VV39" s="87"/>
      <c r="VW39" s="87"/>
      <c r="VX39" s="87"/>
      <c r="VY39" s="87"/>
      <c r="VZ39" s="87"/>
      <c r="WA39" s="87"/>
      <c r="WB39" s="87"/>
      <c r="WC39" s="87"/>
      <c r="WD39" s="87"/>
      <c r="WE39" s="87"/>
      <c r="WF39" s="87"/>
      <c r="WG39" s="87"/>
      <c r="WH39" s="87"/>
      <c r="WI39" s="87"/>
      <c r="WJ39" s="87"/>
      <c r="WK39" s="87"/>
      <c r="WL39" s="87"/>
      <c r="WM39" s="87"/>
      <c r="WN39" s="87"/>
      <c r="WO39" s="87"/>
      <c r="WP39" s="87"/>
      <c r="WQ39" s="87"/>
      <c r="WR39" s="87"/>
      <c r="WS39" s="87"/>
      <c r="WT39" s="87"/>
      <c r="WU39" s="87"/>
      <c r="WV39" s="87"/>
      <c r="WW39" s="87"/>
      <c r="WX39" s="87"/>
      <c r="WY39" s="87"/>
      <c r="WZ39" s="87"/>
      <c r="XA39" s="87"/>
      <c r="XB39" s="87"/>
      <c r="XC39" s="87"/>
      <c r="XD39" s="87"/>
      <c r="XE39" s="87"/>
      <c r="XF39" s="87"/>
      <c r="XG39" s="87"/>
      <c r="XH39" s="87"/>
      <c r="XI39" s="87"/>
      <c r="XJ39" s="87"/>
      <c r="XK39" s="87"/>
      <c r="XL39" s="87"/>
      <c r="XM39" s="87"/>
      <c r="XN39" s="87"/>
      <c r="XO39" s="87"/>
      <c r="XP39" s="87"/>
      <c r="XQ39" s="87"/>
      <c r="XR39" s="87"/>
      <c r="XS39" s="87"/>
      <c r="XT39" s="87"/>
      <c r="XU39" s="87"/>
      <c r="XV39" s="87"/>
      <c r="XW39" s="87"/>
      <c r="XX39" s="87"/>
      <c r="XY39" s="87"/>
      <c r="XZ39" s="87"/>
      <c r="YA39" s="87"/>
      <c r="YB39" s="87"/>
      <c r="YC39" s="87"/>
      <c r="YD39" s="87"/>
      <c r="YE39" s="87"/>
      <c r="YF39" s="87"/>
      <c r="YG39" s="87"/>
      <c r="YH39" s="87"/>
      <c r="YI39" s="87"/>
      <c r="YJ39" s="87"/>
      <c r="YK39" s="87"/>
      <c r="YL39" s="87"/>
      <c r="YM39" s="87"/>
      <c r="YN39" s="87"/>
      <c r="YO39" s="87"/>
      <c r="YP39" s="87"/>
      <c r="YQ39" s="87"/>
      <c r="YR39" s="87"/>
      <c r="YS39" s="87"/>
      <c r="YT39" s="87"/>
      <c r="YU39" s="87"/>
      <c r="YV39" s="87"/>
      <c r="YW39" s="87"/>
      <c r="YX39" s="87"/>
      <c r="YY39" s="87"/>
      <c r="YZ39" s="87"/>
      <c r="ZA39" s="87"/>
      <c r="ZB39" s="87"/>
      <c r="ZC39" s="87"/>
      <c r="ZD39" s="87"/>
      <c r="ZE39" s="87"/>
      <c r="ZF39" s="87"/>
      <c r="ZG39" s="87"/>
      <c r="ZH39" s="87"/>
      <c r="ZI39" s="87"/>
      <c r="ZJ39" s="87"/>
      <c r="ZK39" s="87"/>
      <c r="ZL39" s="87"/>
      <c r="ZM39" s="87"/>
      <c r="ZN39" s="87"/>
      <c r="ZO39" s="87"/>
      <c r="ZP39" s="87"/>
      <c r="ZQ39" s="87"/>
      <c r="ZR39" s="87"/>
      <c r="ZS39" s="87"/>
      <c r="ZT39" s="87"/>
      <c r="ZU39" s="87"/>
      <c r="ZV39" s="87"/>
      <c r="ZW39" s="87"/>
      <c r="ZX39" s="87"/>
      <c r="ZY39" s="87"/>
      <c r="ZZ39" s="87"/>
      <c r="AAA39" s="87"/>
      <c r="AAB39" s="87"/>
      <c r="AAC39" s="87"/>
      <c r="AAD39" s="87"/>
      <c r="AAE39" s="87"/>
      <c r="AAF39" s="87"/>
      <c r="AAG39" s="87"/>
      <c r="AAH39" s="87"/>
      <c r="AAI39" s="87"/>
      <c r="AAJ39" s="87"/>
      <c r="AAK39" s="87"/>
      <c r="AAL39" s="87"/>
      <c r="AAM39" s="87"/>
      <c r="AAN39" s="87"/>
      <c r="AAO39" s="87"/>
      <c r="AAP39" s="87"/>
      <c r="AAQ39" s="87"/>
      <c r="AAR39" s="87"/>
      <c r="AAS39" s="87"/>
      <c r="AAT39" s="87"/>
      <c r="AAU39" s="87"/>
      <c r="AAV39" s="87"/>
      <c r="AAW39" s="87"/>
      <c r="AAX39" s="87"/>
      <c r="AAY39" s="87"/>
      <c r="AAZ39" s="87"/>
      <c r="ABA39" s="87"/>
      <c r="ABB39" s="87"/>
      <c r="ABC39" s="87"/>
      <c r="ABD39" s="87"/>
      <c r="ABE39" s="87"/>
      <c r="ABF39" s="87"/>
      <c r="ABG39" s="87"/>
      <c r="ABH39" s="87"/>
      <c r="ABI39" s="87"/>
      <c r="ABJ39" s="87"/>
      <c r="ABK39" s="87"/>
      <c r="ABL39" s="87"/>
      <c r="ABM39" s="87"/>
      <c r="ABN39" s="87"/>
      <c r="ABO39" s="87"/>
      <c r="ABP39" s="87"/>
      <c r="ABQ39" s="87"/>
      <c r="ABR39" s="87"/>
      <c r="ABS39" s="87"/>
      <c r="ABT39" s="87"/>
      <c r="ABU39" s="87"/>
      <c r="ABV39" s="87"/>
      <c r="ABW39" s="87"/>
      <c r="ABX39" s="87"/>
      <c r="ABY39" s="87"/>
      <c r="ABZ39" s="87"/>
      <c r="ACA39" s="87"/>
      <c r="ACB39" s="87"/>
      <c r="ACC39" s="87"/>
      <c r="ACD39" s="87"/>
      <c r="ACE39" s="87"/>
      <c r="ACF39" s="87"/>
      <c r="ACG39" s="87"/>
      <c r="ACH39" s="87"/>
      <c r="ACI39" s="87"/>
      <c r="ACJ39" s="87"/>
      <c r="ACK39" s="87"/>
      <c r="ACL39" s="87"/>
      <c r="ACM39" s="87"/>
      <c r="ACN39" s="87"/>
      <c r="ACO39" s="87"/>
      <c r="ACP39" s="87"/>
      <c r="ACQ39" s="87"/>
      <c r="ACR39" s="87"/>
      <c r="ACS39" s="87"/>
      <c r="ACT39" s="87"/>
      <c r="ACU39" s="87"/>
      <c r="ACV39" s="87"/>
      <c r="ACW39" s="87"/>
      <c r="ACX39" s="87"/>
      <c r="ACY39" s="87"/>
      <c r="ACZ39" s="87"/>
      <c r="ADA39" s="87"/>
      <c r="ADB39" s="87"/>
      <c r="ADC39" s="87"/>
      <c r="ADD39" s="87"/>
      <c r="ADE39" s="87"/>
      <c r="ADF39" s="87"/>
      <c r="ADG39" s="87"/>
      <c r="ADH39" s="87"/>
      <c r="ADI39" s="87"/>
      <c r="ADJ39" s="87"/>
      <c r="ADK39" s="87"/>
      <c r="ADL39" s="87"/>
      <c r="ADM39" s="87"/>
      <c r="ADN39" s="87"/>
      <c r="ADO39" s="87"/>
      <c r="ADP39" s="87"/>
      <c r="ADQ39" s="87"/>
      <c r="ADR39" s="87"/>
      <c r="ADS39" s="87"/>
      <c r="ADT39" s="87"/>
      <c r="ADU39" s="87"/>
      <c r="ADV39" s="87"/>
      <c r="ADW39" s="87"/>
      <c r="ADX39" s="87"/>
      <c r="ADY39" s="87"/>
      <c r="ADZ39" s="87"/>
      <c r="AEA39" s="87"/>
      <c r="AEB39" s="87"/>
      <c r="AEC39" s="87"/>
      <c r="AED39" s="87"/>
      <c r="AEE39" s="87"/>
      <c r="AEF39" s="87"/>
      <c r="AEG39" s="87"/>
      <c r="AEH39" s="87"/>
      <c r="AEI39" s="87"/>
      <c r="AEJ39" s="87"/>
      <c r="AEK39" s="87"/>
      <c r="AEL39" s="87"/>
      <c r="AEM39" s="87"/>
      <c r="AEN39" s="87"/>
      <c r="AEO39" s="87"/>
      <c r="AEP39" s="87"/>
      <c r="AEQ39" s="87"/>
      <c r="AER39" s="87"/>
      <c r="AES39" s="87"/>
      <c r="AET39" s="87"/>
      <c r="AEU39" s="87"/>
      <c r="AEV39" s="87"/>
      <c r="AEW39" s="87"/>
      <c r="AEX39" s="87"/>
      <c r="AEY39" s="87"/>
      <c r="AEZ39" s="87"/>
      <c r="AFA39" s="87"/>
      <c r="AFB39" s="87"/>
      <c r="AFC39" s="87"/>
      <c r="AFD39" s="87"/>
      <c r="AFE39" s="87"/>
      <c r="AFF39" s="87"/>
      <c r="AFG39" s="87"/>
      <c r="AFH39" s="87"/>
      <c r="AFI39" s="87"/>
      <c r="AFJ39" s="87"/>
      <c r="AFK39" s="87"/>
      <c r="AFL39" s="87"/>
      <c r="AFM39" s="87"/>
      <c r="AFN39" s="87"/>
      <c r="AFO39" s="87"/>
      <c r="AFP39" s="87"/>
      <c r="AFQ39" s="87"/>
      <c r="AFR39" s="87"/>
      <c r="AFS39" s="87"/>
      <c r="AFT39" s="87"/>
      <c r="AFU39" s="87"/>
      <c r="AFV39" s="87"/>
      <c r="AFW39" s="87"/>
      <c r="AFX39" s="87"/>
      <c r="AFY39" s="87"/>
      <c r="AFZ39" s="87"/>
      <c r="AGA39" s="87"/>
      <c r="AGB39" s="87"/>
      <c r="AGC39" s="87"/>
      <c r="AGD39" s="87"/>
      <c r="AGE39" s="87"/>
      <c r="AGF39" s="87"/>
      <c r="AGG39" s="87"/>
      <c r="AGH39" s="87"/>
      <c r="AGI39" s="87"/>
      <c r="AGJ39" s="87"/>
      <c r="AGK39" s="87"/>
      <c r="AGL39" s="87"/>
      <c r="AGM39" s="87"/>
      <c r="AGN39" s="87"/>
      <c r="AGO39" s="87"/>
      <c r="AGP39" s="87"/>
      <c r="AGQ39" s="87"/>
      <c r="AGR39" s="87"/>
      <c r="AGS39" s="87"/>
      <c r="AGT39" s="87"/>
      <c r="AGU39" s="87"/>
      <c r="AGV39" s="87"/>
      <c r="AGW39" s="87"/>
      <c r="AGX39" s="87"/>
      <c r="AGY39" s="87"/>
      <c r="AGZ39" s="87"/>
      <c r="AHA39" s="87"/>
      <c r="AHB39" s="87"/>
      <c r="AHC39" s="87"/>
      <c r="AHD39" s="87"/>
      <c r="AHE39" s="87"/>
      <c r="AHF39" s="87"/>
      <c r="AHG39" s="87"/>
      <c r="AHH39" s="87"/>
      <c r="AHI39" s="87"/>
      <c r="AHJ39" s="87"/>
      <c r="AHK39" s="87"/>
      <c r="AHL39" s="87"/>
      <c r="AHM39" s="87"/>
      <c r="AHN39" s="87"/>
      <c r="AHO39" s="87"/>
      <c r="AHP39" s="87"/>
      <c r="AHQ39" s="87"/>
      <c r="AHR39" s="87"/>
      <c r="AHS39" s="87"/>
      <c r="AHT39" s="87"/>
      <c r="AHU39" s="87"/>
      <c r="AHV39" s="87"/>
      <c r="AHW39" s="87"/>
      <c r="AHX39" s="87"/>
      <c r="AHY39" s="87"/>
      <c r="AHZ39" s="87"/>
      <c r="AIA39" s="87"/>
      <c r="AIB39" s="87"/>
      <c r="AIC39" s="87"/>
      <c r="AID39" s="87"/>
      <c r="AIE39" s="87"/>
      <c r="AIF39" s="87"/>
      <c r="AIG39" s="87"/>
      <c r="AIH39" s="87"/>
      <c r="AII39" s="87"/>
      <c r="AIJ39" s="87"/>
      <c r="AIK39" s="87"/>
      <c r="AIL39" s="87"/>
      <c r="AIM39" s="87"/>
      <c r="AIN39" s="87"/>
      <c r="AIO39" s="87"/>
      <c r="AIP39" s="87"/>
      <c r="AIQ39" s="87"/>
      <c r="AIR39" s="87"/>
      <c r="AIS39" s="87"/>
      <c r="AIT39" s="87"/>
      <c r="AIU39" s="87"/>
      <c r="AIV39" s="87"/>
      <c r="AIW39" s="87"/>
      <c r="AIX39" s="87"/>
      <c r="AIY39" s="87"/>
      <c r="AIZ39" s="87"/>
      <c r="AJA39" s="87"/>
      <c r="AJB39" s="87"/>
      <c r="AJC39" s="87"/>
      <c r="AJD39" s="87"/>
      <c r="AJE39" s="87"/>
      <c r="AJF39" s="87"/>
      <c r="AJG39" s="87"/>
      <c r="AJH39" s="87"/>
      <c r="AJI39" s="87"/>
      <c r="AJJ39" s="87"/>
      <c r="AJK39" s="87"/>
      <c r="AJL39" s="87"/>
      <c r="AJM39" s="87"/>
      <c r="AJN39" s="87"/>
      <c r="AJO39" s="87"/>
      <c r="AJP39" s="87"/>
      <c r="AJQ39" s="87"/>
      <c r="AJR39" s="87"/>
      <c r="AJS39" s="87"/>
      <c r="AJT39" s="87"/>
      <c r="AJU39" s="87"/>
      <c r="AJV39" s="87"/>
      <c r="AJW39" s="87"/>
      <c r="AJX39" s="87"/>
      <c r="AJY39" s="87"/>
      <c r="AJZ39" s="87"/>
      <c r="AKA39" s="87"/>
      <c r="AKB39" s="87"/>
      <c r="AKC39" s="87"/>
      <c r="AKD39" s="87"/>
      <c r="AKE39" s="87"/>
      <c r="AKF39" s="87"/>
      <c r="AKG39" s="87"/>
      <c r="AKH39" s="87"/>
      <c r="AKI39" s="87"/>
      <c r="AKJ39" s="87"/>
      <c r="AKK39" s="87"/>
      <c r="AKL39" s="87"/>
      <c r="AKM39" s="87"/>
      <c r="AKN39" s="87"/>
      <c r="AKO39" s="87"/>
      <c r="AKP39" s="87"/>
      <c r="AKQ39" s="87"/>
      <c r="AKR39" s="87"/>
      <c r="AKS39" s="87"/>
      <c r="AKT39" s="87"/>
      <c r="AKU39" s="87"/>
      <c r="AKV39" s="87"/>
      <c r="AKW39" s="87"/>
      <c r="AKX39" s="87"/>
      <c r="AKY39" s="87"/>
      <c r="AKZ39" s="87"/>
      <c r="ALA39" s="87"/>
      <c r="ALB39" s="87"/>
      <c r="ALC39" s="87"/>
      <c r="ALD39" s="87"/>
      <c r="ALE39" s="87"/>
      <c r="ALF39" s="87"/>
      <c r="ALG39" s="87"/>
      <c r="ALH39" s="87"/>
      <c r="ALI39" s="87"/>
      <c r="ALJ39" s="87"/>
      <c r="ALK39" s="87"/>
      <c r="ALL39" s="87"/>
      <c r="ALM39" s="87"/>
      <c r="ALN39" s="87"/>
      <c r="ALO39" s="87"/>
      <c r="ALP39" s="87"/>
      <c r="ALQ39" s="87"/>
      <c r="ALR39" s="87"/>
      <c r="ALS39" s="87"/>
      <c r="ALT39" s="87"/>
      <c r="ALU39" s="87"/>
      <c r="ALV39" s="87"/>
      <c r="ALW39" s="87"/>
      <c r="ALX39" s="87"/>
      <c r="ALY39" s="87"/>
      <c r="ALZ39" s="87"/>
      <c r="AMA39" s="87"/>
      <c r="AMB39" s="87"/>
      <c r="AMC39" s="87"/>
      <c r="AMD39" s="87"/>
      <c r="AME39" s="87"/>
    </row>
    <row r="40" spans="1:1019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  <c r="FL40" s="87"/>
      <c r="FM40" s="87"/>
      <c r="FN40" s="87"/>
      <c r="FO40" s="87"/>
      <c r="FP40" s="87"/>
      <c r="FQ40" s="87"/>
      <c r="FR40" s="87"/>
      <c r="FS40" s="87"/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/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/>
      <c r="IF40" s="87"/>
      <c r="IG40" s="87"/>
      <c r="IH40" s="87"/>
      <c r="II40" s="87"/>
      <c r="IJ40" s="87"/>
      <c r="IK40" s="87"/>
      <c r="IL40" s="87"/>
      <c r="IM40" s="87"/>
      <c r="IN40" s="87"/>
      <c r="IO40" s="87"/>
      <c r="IP40" s="87"/>
      <c r="IQ40" s="87"/>
      <c r="IR40" s="87"/>
      <c r="IS40" s="87"/>
      <c r="IT40" s="87"/>
      <c r="IU40" s="87"/>
      <c r="IV40" s="87"/>
      <c r="IW40" s="87"/>
      <c r="IX40" s="87"/>
      <c r="IY40" s="87"/>
      <c r="IZ40" s="87"/>
      <c r="JA40" s="87"/>
      <c r="JB40" s="87"/>
      <c r="JC40" s="87"/>
      <c r="JD40" s="87"/>
      <c r="JE40" s="87"/>
      <c r="JF40" s="87"/>
      <c r="JG40" s="87"/>
      <c r="JH40" s="87"/>
      <c r="JI40" s="87"/>
      <c r="JJ40" s="87"/>
      <c r="JK40" s="87"/>
      <c r="JL40" s="87"/>
      <c r="JM40" s="87"/>
      <c r="JN40" s="87"/>
      <c r="JO40" s="87"/>
      <c r="JP40" s="87"/>
      <c r="JQ40" s="87"/>
      <c r="JR40" s="87"/>
      <c r="JS40" s="87"/>
      <c r="JT40" s="87"/>
      <c r="JU40" s="87"/>
      <c r="JV40" s="87"/>
      <c r="JW40" s="87"/>
      <c r="JX40" s="87"/>
      <c r="JY40" s="87"/>
      <c r="JZ40" s="87"/>
      <c r="KA40" s="87"/>
      <c r="KB40" s="87"/>
      <c r="KC40" s="87"/>
      <c r="KD40" s="87"/>
      <c r="KE40" s="87"/>
      <c r="KF40" s="87"/>
      <c r="KG40" s="87"/>
      <c r="KH40" s="87"/>
      <c r="KI40" s="87"/>
      <c r="KJ40" s="87"/>
      <c r="KK40" s="87"/>
      <c r="KL40" s="87"/>
      <c r="KM40" s="87"/>
      <c r="KN40" s="87"/>
      <c r="KO40" s="87"/>
      <c r="KP40" s="87"/>
      <c r="KQ40" s="87"/>
      <c r="KR40" s="87"/>
      <c r="KS40" s="87"/>
      <c r="KT40" s="87"/>
      <c r="KU40" s="87"/>
      <c r="KV40" s="87"/>
      <c r="KW40" s="87"/>
      <c r="KX40" s="87"/>
      <c r="KY40" s="87"/>
      <c r="KZ40" s="87"/>
      <c r="LA40" s="87"/>
      <c r="LB40" s="87"/>
      <c r="LC40" s="87"/>
      <c r="LD40" s="87"/>
      <c r="LE40" s="87"/>
      <c r="LF40" s="87"/>
      <c r="LG40" s="87"/>
      <c r="LH40" s="87"/>
      <c r="LI40" s="87"/>
      <c r="LJ40" s="87"/>
      <c r="LK40" s="87"/>
      <c r="LL40" s="87"/>
      <c r="LM40" s="87"/>
      <c r="LN40" s="87"/>
      <c r="LO40" s="87"/>
      <c r="LP40" s="87"/>
      <c r="LQ40" s="87"/>
      <c r="LR40" s="87"/>
      <c r="LS40" s="87"/>
      <c r="LT40" s="87"/>
      <c r="LU40" s="87"/>
      <c r="LV40" s="87"/>
      <c r="LW40" s="87"/>
      <c r="LX40" s="87"/>
      <c r="LY40" s="87"/>
      <c r="LZ40" s="87"/>
      <c r="MA40" s="87"/>
      <c r="MB40" s="87"/>
      <c r="MC40" s="87"/>
      <c r="MD40" s="87"/>
      <c r="ME40" s="87"/>
      <c r="MF40" s="87"/>
      <c r="MG40" s="87"/>
      <c r="MH40" s="87"/>
      <c r="MI40" s="87"/>
      <c r="MJ40" s="87"/>
      <c r="MK40" s="87"/>
      <c r="ML40" s="87"/>
      <c r="MM40" s="87"/>
      <c r="MN40" s="87"/>
      <c r="MO40" s="87"/>
      <c r="MP40" s="87"/>
      <c r="MQ40" s="87"/>
      <c r="MR40" s="87"/>
      <c r="MS40" s="87"/>
      <c r="MT40" s="87"/>
      <c r="MU40" s="87"/>
      <c r="MV40" s="87"/>
      <c r="MW40" s="87"/>
      <c r="MX40" s="87"/>
      <c r="MY40" s="87"/>
      <c r="MZ40" s="87"/>
      <c r="NA40" s="87"/>
      <c r="NB40" s="87"/>
      <c r="NC40" s="87"/>
      <c r="ND40" s="87"/>
      <c r="NE40" s="87"/>
      <c r="NF40" s="87"/>
      <c r="NG40" s="87"/>
      <c r="NH40" s="87"/>
      <c r="NI40" s="87"/>
      <c r="NJ40" s="87"/>
      <c r="NK40" s="87"/>
      <c r="NL40" s="87"/>
      <c r="NM40" s="87"/>
      <c r="NN40" s="87"/>
      <c r="NO40" s="87"/>
      <c r="NP40" s="87"/>
      <c r="NQ40" s="87"/>
      <c r="NR40" s="87"/>
      <c r="NS40" s="87"/>
      <c r="NT40" s="87"/>
      <c r="NU40" s="87"/>
      <c r="NV40" s="87"/>
      <c r="NW40" s="87"/>
      <c r="NX40" s="87"/>
      <c r="NY40" s="87"/>
      <c r="NZ40" s="87"/>
      <c r="OA40" s="87"/>
      <c r="OB40" s="87"/>
      <c r="OC40" s="87"/>
      <c r="OD40" s="87"/>
      <c r="OE40" s="87"/>
      <c r="OF40" s="87"/>
      <c r="OG40" s="87"/>
      <c r="OH40" s="87"/>
      <c r="OI40" s="87"/>
      <c r="OJ40" s="87"/>
      <c r="OK40" s="87"/>
      <c r="OL40" s="87"/>
      <c r="OM40" s="87"/>
      <c r="ON40" s="87"/>
      <c r="OO40" s="87"/>
      <c r="OP40" s="87"/>
      <c r="OQ40" s="87"/>
      <c r="OR40" s="87"/>
      <c r="OS40" s="87"/>
      <c r="OT40" s="87"/>
      <c r="OU40" s="87"/>
      <c r="OV40" s="87"/>
      <c r="OW40" s="87"/>
      <c r="OX40" s="87"/>
      <c r="OY40" s="87"/>
      <c r="OZ40" s="87"/>
      <c r="PA40" s="87"/>
      <c r="PB40" s="87"/>
      <c r="PC40" s="87"/>
      <c r="PD40" s="87"/>
      <c r="PE40" s="87"/>
      <c r="PF40" s="87"/>
      <c r="PG40" s="87"/>
      <c r="PH40" s="87"/>
      <c r="PI40" s="87"/>
      <c r="PJ40" s="87"/>
      <c r="PK40" s="87"/>
      <c r="PL40" s="87"/>
      <c r="PM40" s="87"/>
      <c r="PN40" s="87"/>
      <c r="PO40" s="87"/>
      <c r="PP40" s="87"/>
      <c r="PQ40" s="87"/>
      <c r="PR40" s="87"/>
      <c r="PS40" s="87"/>
      <c r="PT40" s="87"/>
      <c r="PU40" s="87"/>
      <c r="PV40" s="87"/>
      <c r="PW40" s="87"/>
      <c r="PX40" s="87"/>
      <c r="PY40" s="87"/>
      <c r="PZ40" s="87"/>
      <c r="QA40" s="87"/>
      <c r="QB40" s="87"/>
      <c r="QC40" s="87"/>
      <c r="QD40" s="87"/>
      <c r="QE40" s="87"/>
      <c r="QF40" s="87"/>
      <c r="QG40" s="87"/>
      <c r="QH40" s="87"/>
      <c r="QI40" s="87"/>
      <c r="QJ40" s="87"/>
      <c r="QK40" s="87"/>
      <c r="QL40" s="87"/>
      <c r="QM40" s="87"/>
      <c r="QN40" s="87"/>
      <c r="QO40" s="87"/>
      <c r="QP40" s="87"/>
      <c r="QQ40" s="87"/>
      <c r="QR40" s="87"/>
      <c r="QS40" s="87"/>
      <c r="QT40" s="87"/>
      <c r="QU40" s="87"/>
      <c r="QV40" s="87"/>
      <c r="QW40" s="87"/>
      <c r="QX40" s="87"/>
      <c r="QY40" s="87"/>
      <c r="QZ40" s="87"/>
      <c r="RA40" s="87"/>
      <c r="RB40" s="87"/>
      <c r="RC40" s="87"/>
      <c r="RD40" s="87"/>
      <c r="RE40" s="87"/>
      <c r="RF40" s="87"/>
      <c r="RG40" s="87"/>
      <c r="RH40" s="87"/>
      <c r="RI40" s="87"/>
      <c r="RJ40" s="87"/>
      <c r="RK40" s="87"/>
      <c r="RL40" s="87"/>
      <c r="RM40" s="87"/>
      <c r="RN40" s="87"/>
      <c r="RO40" s="87"/>
      <c r="RP40" s="87"/>
      <c r="RQ40" s="87"/>
      <c r="RR40" s="87"/>
      <c r="RS40" s="87"/>
      <c r="RT40" s="87"/>
      <c r="RU40" s="87"/>
      <c r="RV40" s="87"/>
      <c r="RW40" s="87"/>
      <c r="RX40" s="87"/>
      <c r="RY40" s="87"/>
      <c r="RZ40" s="87"/>
      <c r="SA40" s="87"/>
      <c r="SB40" s="87"/>
      <c r="SC40" s="87"/>
      <c r="SD40" s="87"/>
      <c r="SE40" s="87"/>
      <c r="SF40" s="87"/>
      <c r="SG40" s="87"/>
      <c r="SH40" s="87"/>
      <c r="SI40" s="87"/>
      <c r="SJ40" s="87"/>
      <c r="SK40" s="87"/>
      <c r="SL40" s="87"/>
      <c r="SM40" s="87"/>
      <c r="SN40" s="87"/>
      <c r="SO40" s="87"/>
      <c r="SP40" s="87"/>
      <c r="SQ40" s="87"/>
      <c r="SR40" s="87"/>
      <c r="SS40" s="87"/>
      <c r="ST40" s="87"/>
      <c r="SU40" s="87"/>
      <c r="SV40" s="87"/>
      <c r="SW40" s="87"/>
      <c r="SX40" s="87"/>
      <c r="SY40" s="87"/>
      <c r="SZ40" s="87"/>
      <c r="TA40" s="87"/>
      <c r="TB40" s="87"/>
      <c r="TC40" s="87"/>
      <c r="TD40" s="87"/>
      <c r="TE40" s="87"/>
      <c r="TF40" s="87"/>
      <c r="TG40" s="87"/>
      <c r="TH40" s="87"/>
      <c r="TI40" s="87"/>
      <c r="TJ40" s="87"/>
      <c r="TK40" s="87"/>
      <c r="TL40" s="87"/>
      <c r="TM40" s="87"/>
      <c r="TN40" s="87"/>
      <c r="TO40" s="87"/>
      <c r="TP40" s="87"/>
      <c r="TQ40" s="87"/>
      <c r="TR40" s="87"/>
      <c r="TS40" s="87"/>
      <c r="TT40" s="87"/>
      <c r="TU40" s="87"/>
      <c r="TV40" s="87"/>
      <c r="TW40" s="87"/>
      <c r="TX40" s="87"/>
      <c r="TY40" s="87"/>
      <c r="TZ40" s="87"/>
      <c r="UA40" s="87"/>
      <c r="UB40" s="87"/>
      <c r="UC40" s="87"/>
      <c r="UD40" s="87"/>
      <c r="UE40" s="87"/>
      <c r="UF40" s="87"/>
      <c r="UG40" s="87"/>
      <c r="UH40" s="87"/>
      <c r="UI40" s="87"/>
      <c r="UJ40" s="87"/>
      <c r="UK40" s="87"/>
      <c r="UL40" s="87"/>
      <c r="UM40" s="87"/>
      <c r="UN40" s="87"/>
      <c r="UO40" s="87"/>
      <c r="UP40" s="87"/>
      <c r="UQ40" s="87"/>
      <c r="UR40" s="87"/>
      <c r="US40" s="87"/>
      <c r="UT40" s="87"/>
      <c r="UU40" s="87"/>
      <c r="UV40" s="87"/>
      <c r="UW40" s="87"/>
      <c r="UX40" s="87"/>
      <c r="UY40" s="87"/>
      <c r="UZ40" s="87"/>
      <c r="VA40" s="87"/>
      <c r="VB40" s="87"/>
      <c r="VC40" s="87"/>
      <c r="VD40" s="87"/>
      <c r="VE40" s="87"/>
      <c r="VF40" s="87"/>
      <c r="VG40" s="87"/>
      <c r="VH40" s="87"/>
      <c r="VI40" s="87"/>
      <c r="VJ40" s="87"/>
      <c r="VK40" s="87"/>
      <c r="VL40" s="87"/>
      <c r="VM40" s="87"/>
      <c r="VN40" s="87"/>
      <c r="VO40" s="87"/>
      <c r="VP40" s="87"/>
      <c r="VQ40" s="87"/>
      <c r="VR40" s="87"/>
      <c r="VS40" s="87"/>
      <c r="VT40" s="87"/>
      <c r="VU40" s="87"/>
      <c r="VV40" s="87"/>
      <c r="VW40" s="87"/>
      <c r="VX40" s="87"/>
      <c r="VY40" s="87"/>
      <c r="VZ40" s="87"/>
      <c r="WA40" s="87"/>
      <c r="WB40" s="87"/>
      <c r="WC40" s="87"/>
      <c r="WD40" s="87"/>
      <c r="WE40" s="87"/>
      <c r="WF40" s="87"/>
      <c r="WG40" s="87"/>
      <c r="WH40" s="87"/>
      <c r="WI40" s="87"/>
      <c r="WJ40" s="87"/>
      <c r="WK40" s="87"/>
      <c r="WL40" s="87"/>
      <c r="WM40" s="87"/>
      <c r="WN40" s="87"/>
      <c r="WO40" s="87"/>
      <c r="WP40" s="87"/>
      <c r="WQ40" s="87"/>
      <c r="WR40" s="87"/>
      <c r="WS40" s="87"/>
      <c r="WT40" s="87"/>
      <c r="WU40" s="87"/>
      <c r="WV40" s="87"/>
      <c r="WW40" s="87"/>
      <c r="WX40" s="87"/>
      <c r="WY40" s="87"/>
      <c r="WZ40" s="87"/>
      <c r="XA40" s="87"/>
      <c r="XB40" s="87"/>
      <c r="XC40" s="87"/>
      <c r="XD40" s="87"/>
      <c r="XE40" s="87"/>
      <c r="XF40" s="87"/>
      <c r="XG40" s="87"/>
      <c r="XH40" s="87"/>
      <c r="XI40" s="87"/>
      <c r="XJ40" s="87"/>
      <c r="XK40" s="87"/>
      <c r="XL40" s="87"/>
      <c r="XM40" s="87"/>
      <c r="XN40" s="87"/>
      <c r="XO40" s="87"/>
      <c r="XP40" s="87"/>
      <c r="XQ40" s="87"/>
      <c r="XR40" s="87"/>
      <c r="XS40" s="87"/>
      <c r="XT40" s="87"/>
      <c r="XU40" s="87"/>
      <c r="XV40" s="87"/>
      <c r="XW40" s="87"/>
      <c r="XX40" s="87"/>
      <c r="XY40" s="87"/>
      <c r="XZ40" s="87"/>
      <c r="YA40" s="87"/>
      <c r="YB40" s="87"/>
      <c r="YC40" s="87"/>
      <c r="YD40" s="87"/>
      <c r="YE40" s="87"/>
      <c r="YF40" s="87"/>
      <c r="YG40" s="87"/>
      <c r="YH40" s="87"/>
      <c r="YI40" s="87"/>
      <c r="YJ40" s="87"/>
      <c r="YK40" s="87"/>
      <c r="YL40" s="87"/>
      <c r="YM40" s="87"/>
      <c r="YN40" s="87"/>
      <c r="YO40" s="87"/>
      <c r="YP40" s="87"/>
      <c r="YQ40" s="87"/>
      <c r="YR40" s="87"/>
      <c r="YS40" s="87"/>
      <c r="YT40" s="87"/>
      <c r="YU40" s="87"/>
      <c r="YV40" s="87"/>
      <c r="YW40" s="87"/>
      <c r="YX40" s="87"/>
      <c r="YY40" s="87"/>
      <c r="YZ40" s="87"/>
      <c r="ZA40" s="87"/>
      <c r="ZB40" s="87"/>
      <c r="ZC40" s="87"/>
      <c r="ZD40" s="87"/>
      <c r="ZE40" s="87"/>
      <c r="ZF40" s="87"/>
      <c r="ZG40" s="87"/>
      <c r="ZH40" s="87"/>
      <c r="ZI40" s="87"/>
      <c r="ZJ40" s="87"/>
      <c r="ZK40" s="87"/>
      <c r="ZL40" s="87"/>
      <c r="ZM40" s="87"/>
      <c r="ZN40" s="87"/>
      <c r="ZO40" s="87"/>
      <c r="ZP40" s="87"/>
      <c r="ZQ40" s="87"/>
      <c r="ZR40" s="87"/>
      <c r="ZS40" s="87"/>
      <c r="ZT40" s="87"/>
      <c r="ZU40" s="87"/>
      <c r="ZV40" s="87"/>
      <c r="ZW40" s="87"/>
      <c r="ZX40" s="87"/>
      <c r="ZY40" s="87"/>
      <c r="ZZ40" s="87"/>
      <c r="AAA40" s="87"/>
      <c r="AAB40" s="87"/>
      <c r="AAC40" s="87"/>
      <c r="AAD40" s="87"/>
      <c r="AAE40" s="87"/>
      <c r="AAF40" s="87"/>
      <c r="AAG40" s="87"/>
      <c r="AAH40" s="87"/>
      <c r="AAI40" s="87"/>
      <c r="AAJ40" s="87"/>
      <c r="AAK40" s="87"/>
      <c r="AAL40" s="87"/>
      <c r="AAM40" s="87"/>
      <c r="AAN40" s="87"/>
      <c r="AAO40" s="87"/>
      <c r="AAP40" s="87"/>
      <c r="AAQ40" s="87"/>
      <c r="AAR40" s="87"/>
      <c r="AAS40" s="87"/>
      <c r="AAT40" s="87"/>
      <c r="AAU40" s="87"/>
      <c r="AAV40" s="87"/>
      <c r="AAW40" s="87"/>
      <c r="AAX40" s="87"/>
      <c r="AAY40" s="87"/>
      <c r="AAZ40" s="87"/>
      <c r="ABA40" s="87"/>
      <c r="ABB40" s="87"/>
      <c r="ABC40" s="87"/>
      <c r="ABD40" s="87"/>
      <c r="ABE40" s="87"/>
      <c r="ABF40" s="87"/>
      <c r="ABG40" s="87"/>
      <c r="ABH40" s="87"/>
      <c r="ABI40" s="87"/>
      <c r="ABJ40" s="87"/>
      <c r="ABK40" s="87"/>
      <c r="ABL40" s="87"/>
      <c r="ABM40" s="87"/>
      <c r="ABN40" s="87"/>
      <c r="ABO40" s="87"/>
      <c r="ABP40" s="87"/>
      <c r="ABQ40" s="87"/>
      <c r="ABR40" s="87"/>
      <c r="ABS40" s="87"/>
      <c r="ABT40" s="87"/>
      <c r="ABU40" s="87"/>
      <c r="ABV40" s="87"/>
      <c r="ABW40" s="87"/>
      <c r="ABX40" s="87"/>
      <c r="ABY40" s="87"/>
      <c r="ABZ40" s="87"/>
      <c r="ACA40" s="87"/>
      <c r="ACB40" s="87"/>
      <c r="ACC40" s="87"/>
      <c r="ACD40" s="87"/>
      <c r="ACE40" s="87"/>
      <c r="ACF40" s="87"/>
      <c r="ACG40" s="87"/>
      <c r="ACH40" s="87"/>
      <c r="ACI40" s="87"/>
      <c r="ACJ40" s="87"/>
      <c r="ACK40" s="87"/>
      <c r="ACL40" s="87"/>
      <c r="ACM40" s="87"/>
      <c r="ACN40" s="87"/>
      <c r="ACO40" s="87"/>
      <c r="ACP40" s="87"/>
      <c r="ACQ40" s="87"/>
      <c r="ACR40" s="87"/>
      <c r="ACS40" s="87"/>
      <c r="ACT40" s="87"/>
      <c r="ACU40" s="87"/>
      <c r="ACV40" s="87"/>
      <c r="ACW40" s="87"/>
      <c r="ACX40" s="87"/>
      <c r="ACY40" s="87"/>
      <c r="ACZ40" s="87"/>
      <c r="ADA40" s="87"/>
      <c r="ADB40" s="87"/>
      <c r="ADC40" s="87"/>
      <c r="ADD40" s="87"/>
      <c r="ADE40" s="87"/>
      <c r="ADF40" s="87"/>
      <c r="ADG40" s="87"/>
      <c r="ADH40" s="87"/>
      <c r="ADI40" s="87"/>
      <c r="ADJ40" s="87"/>
      <c r="ADK40" s="87"/>
      <c r="ADL40" s="87"/>
      <c r="ADM40" s="87"/>
      <c r="ADN40" s="87"/>
      <c r="ADO40" s="87"/>
      <c r="ADP40" s="87"/>
      <c r="ADQ40" s="87"/>
      <c r="ADR40" s="87"/>
      <c r="ADS40" s="87"/>
      <c r="ADT40" s="87"/>
      <c r="ADU40" s="87"/>
      <c r="ADV40" s="87"/>
      <c r="ADW40" s="87"/>
      <c r="ADX40" s="87"/>
      <c r="ADY40" s="87"/>
      <c r="ADZ40" s="87"/>
      <c r="AEA40" s="87"/>
      <c r="AEB40" s="87"/>
      <c r="AEC40" s="87"/>
      <c r="AED40" s="87"/>
      <c r="AEE40" s="87"/>
      <c r="AEF40" s="87"/>
      <c r="AEG40" s="87"/>
      <c r="AEH40" s="87"/>
      <c r="AEI40" s="87"/>
      <c r="AEJ40" s="87"/>
      <c r="AEK40" s="87"/>
      <c r="AEL40" s="87"/>
      <c r="AEM40" s="87"/>
      <c r="AEN40" s="87"/>
      <c r="AEO40" s="87"/>
      <c r="AEP40" s="87"/>
      <c r="AEQ40" s="87"/>
      <c r="AER40" s="87"/>
      <c r="AES40" s="87"/>
      <c r="AET40" s="87"/>
      <c r="AEU40" s="87"/>
      <c r="AEV40" s="87"/>
      <c r="AEW40" s="87"/>
      <c r="AEX40" s="87"/>
      <c r="AEY40" s="87"/>
      <c r="AEZ40" s="87"/>
      <c r="AFA40" s="87"/>
      <c r="AFB40" s="87"/>
      <c r="AFC40" s="87"/>
      <c r="AFD40" s="87"/>
      <c r="AFE40" s="87"/>
      <c r="AFF40" s="87"/>
      <c r="AFG40" s="87"/>
      <c r="AFH40" s="87"/>
      <c r="AFI40" s="87"/>
      <c r="AFJ40" s="87"/>
      <c r="AFK40" s="87"/>
      <c r="AFL40" s="87"/>
      <c r="AFM40" s="87"/>
      <c r="AFN40" s="87"/>
      <c r="AFO40" s="87"/>
      <c r="AFP40" s="87"/>
      <c r="AFQ40" s="87"/>
      <c r="AFR40" s="87"/>
      <c r="AFS40" s="87"/>
      <c r="AFT40" s="87"/>
      <c r="AFU40" s="87"/>
      <c r="AFV40" s="87"/>
      <c r="AFW40" s="87"/>
      <c r="AFX40" s="87"/>
      <c r="AFY40" s="87"/>
      <c r="AFZ40" s="87"/>
      <c r="AGA40" s="87"/>
      <c r="AGB40" s="87"/>
      <c r="AGC40" s="87"/>
      <c r="AGD40" s="87"/>
      <c r="AGE40" s="87"/>
      <c r="AGF40" s="87"/>
      <c r="AGG40" s="87"/>
      <c r="AGH40" s="87"/>
      <c r="AGI40" s="87"/>
      <c r="AGJ40" s="87"/>
      <c r="AGK40" s="87"/>
      <c r="AGL40" s="87"/>
      <c r="AGM40" s="87"/>
      <c r="AGN40" s="87"/>
      <c r="AGO40" s="87"/>
      <c r="AGP40" s="87"/>
      <c r="AGQ40" s="87"/>
      <c r="AGR40" s="87"/>
      <c r="AGS40" s="87"/>
      <c r="AGT40" s="87"/>
      <c r="AGU40" s="87"/>
      <c r="AGV40" s="87"/>
      <c r="AGW40" s="87"/>
      <c r="AGX40" s="87"/>
      <c r="AGY40" s="87"/>
      <c r="AGZ40" s="87"/>
      <c r="AHA40" s="87"/>
      <c r="AHB40" s="87"/>
      <c r="AHC40" s="87"/>
      <c r="AHD40" s="87"/>
      <c r="AHE40" s="87"/>
      <c r="AHF40" s="87"/>
      <c r="AHG40" s="87"/>
      <c r="AHH40" s="87"/>
      <c r="AHI40" s="87"/>
      <c r="AHJ40" s="87"/>
      <c r="AHK40" s="87"/>
      <c r="AHL40" s="87"/>
      <c r="AHM40" s="87"/>
      <c r="AHN40" s="87"/>
      <c r="AHO40" s="87"/>
      <c r="AHP40" s="87"/>
      <c r="AHQ40" s="87"/>
      <c r="AHR40" s="87"/>
      <c r="AHS40" s="87"/>
      <c r="AHT40" s="87"/>
      <c r="AHU40" s="87"/>
      <c r="AHV40" s="87"/>
      <c r="AHW40" s="87"/>
      <c r="AHX40" s="87"/>
      <c r="AHY40" s="87"/>
      <c r="AHZ40" s="87"/>
      <c r="AIA40" s="87"/>
      <c r="AIB40" s="87"/>
      <c r="AIC40" s="87"/>
      <c r="AID40" s="87"/>
      <c r="AIE40" s="87"/>
      <c r="AIF40" s="87"/>
      <c r="AIG40" s="87"/>
      <c r="AIH40" s="87"/>
      <c r="AII40" s="87"/>
      <c r="AIJ40" s="87"/>
      <c r="AIK40" s="87"/>
      <c r="AIL40" s="87"/>
      <c r="AIM40" s="87"/>
      <c r="AIN40" s="87"/>
      <c r="AIO40" s="87"/>
      <c r="AIP40" s="87"/>
      <c r="AIQ40" s="87"/>
      <c r="AIR40" s="87"/>
      <c r="AIS40" s="87"/>
      <c r="AIT40" s="87"/>
      <c r="AIU40" s="87"/>
      <c r="AIV40" s="87"/>
      <c r="AIW40" s="87"/>
      <c r="AIX40" s="87"/>
      <c r="AIY40" s="87"/>
      <c r="AIZ40" s="87"/>
      <c r="AJA40" s="87"/>
      <c r="AJB40" s="87"/>
      <c r="AJC40" s="87"/>
      <c r="AJD40" s="87"/>
      <c r="AJE40" s="87"/>
      <c r="AJF40" s="87"/>
      <c r="AJG40" s="87"/>
      <c r="AJH40" s="87"/>
      <c r="AJI40" s="87"/>
      <c r="AJJ40" s="87"/>
      <c r="AJK40" s="87"/>
      <c r="AJL40" s="87"/>
      <c r="AJM40" s="87"/>
      <c r="AJN40" s="87"/>
      <c r="AJO40" s="87"/>
      <c r="AJP40" s="87"/>
      <c r="AJQ40" s="87"/>
      <c r="AJR40" s="87"/>
      <c r="AJS40" s="87"/>
      <c r="AJT40" s="87"/>
      <c r="AJU40" s="87"/>
      <c r="AJV40" s="87"/>
      <c r="AJW40" s="87"/>
      <c r="AJX40" s="87"/>
      <c r="AJY40" s="87"/>
      <c r="AJZ40" s="87"/>
      <c r="AKA40" s="87"/>
      <c r="AKB40" s="87"/>
      <c r="AKC40" s="87"/>
      <c r="AKD40" s="87"/>
      <c r="AKE40" s="87"/>
      <c r="AKF40" s="87"/>
      <c r="AKG40" s="87"/>
      <c r="AKH40" s="87"/>
      <c r="AKI40" s="87"/>
      <c r="AKJ40" s="87"/>
      <c r="AKK40" s="87"/>
      <c r="AKL40" s="87"/>
      <c r="AKM40" s="87"/>
      <c r="AKN40" s="87"/>
      <c r="AKO40" s="87"/>
      <c r="AKP40" s="87"/>
      <c r="AKQ40" s="87"/>
      <c r="AKR40" s="87"/>
      <c r="AKS40" s="87"/>
      <c r="AKT40" s="87"/>
      <c r="AKU40" s="87"/>
      <c r="AKV40" s="87"/>
      <c r="AKW40" s="87"/>
      <c r="AKX40" s="87"/>
      <c r="AKY40" s="87"/>
      <c r="AKZ40" s="87"/>
      <c r="ALA40" s="87"/>
      <c r="ALB40" s="87"/>
      <c r="ALC40" s="87"/>
      <c r="ALD40" s="87"/>
      <c r="ALE40" s="87"/>
      <c r="ALF40" s="87"/>
      <c r="ALG40" s="87"/>
      <c r="ALH40" s="87"/>
      <c r="ALI40" s="87"/>
      <c r="ALJ40" s="87"/>
      <c r="ALK40" s="87"/>
      <c r="ALL40" s="87"/>
      <c r="ALM40" s="87"/>
      <c r="ALN40" s="87"/>
      <c r="ALO40" s="87"/>
      <c r="ALP40" s="87"/>
      <c r="ALQ40" s="87"/>
      <c r="ALR40" s="87"/>
      <c r="ALS40" s="87"/>
      <c r="ALT40" s="87"/>
      <c r="ALU40" s="87"/>
      <c r="ALV40" s="87"/>
      <c r="ALW40" s="87"/>
      <c r="ALX40" s="87"/>
      <c r="ALY40" s="87"/>
      <c r="ALZ40" s="87"/>
      <c r="AMA40" s="87"/>
      <c r="AMB40" s="87"/>
      <c r="AMC40" s="87"/>
      <c r="AMD40" s="87"/>
      <c r="AME40" s="87"/>
    </row>
  </sheetData>
  <mergeCells count="15">
    <mergeCell ref="B31:K31"/>
    <mergeCell ref="G9:G10"/>
    <mergeCell ref="H9:K9"/>
    <mergeCell ref="M7:N7"/>
    <mergeCell ref="A1:P1"/>
    <mergeCell ref="A2:P2"/>
    <mergeCell ref="A3:P3"/>
    <mergeCell ref="L8:P8"/>
    <mergeCell ref="L9:P9"/>
    <mergeCell ref="A9:A10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paperSize="9" scale="75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K47"/>
  <sheetViews>
    <sheetView zoomScale="110" zoomScaleNormal="110" zoomScaleSheetLayoutView="90" zoomScalePageLayoutView="120" workbookViewId="0">
      <selection activeCell="A7" sqref="A7:XFD7"/>
    </sheetView>
  </sheetViews>
  <sheetFormatPr defaultRowHeight="15"/>
  <cols>
    <col min="1" max="1" width="5.85546875" style="12" customWidth="1"/>
    <col min="2" max="2" width="5.140625" style="12" customWidth="1"/>
    <col min="3" max="3" width="45.85546875" style="33" customWidth="1"/>
    <col min="4" max="4" width="9.5703125" style="33" customWidth="1"/>
    <col min="5" max="5" width="9.28515625" style="33" customWidth="1"/>
    <col min="6" max="6" width="8.42578125" style="12" customWidth="1"/>
    <col min="7" max="7" width="9.140625" style="12" customWidth="1"/>
    <col min="8" max="8" width="7.28515625" style="12" customWidth="1"/>
    <col min="9" max="9" width="7.7109375" style="12" customWidth="1"/>
    <col min="10" max="10" width="8.28515625" style="12" customWidth="1"/>
    <col min="11" max="11" width="8" style="12" customWidth="1"/>
    <col min="12" max="12" width="9.5703125" style="12" customWidth="1"/>
    <col min="13" max="1023" width="9.140625" style="12" customWidth="1"/>
    <col min="1024" max="16384" width="9.140625" style="12"/>
  </cols>
  <sheetData>
    <row r="1" spans="1:1025">
      <c r="A1" s="178" t="s">
        <v>42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025">
      <c r="A2" s="179" t="s">
        <v>78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025" ht="18">
      <c r="A3" s="186" t="s">
        <v>19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025">
      <c r="A4" s="76" t="s">
        <v>115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025" customFormat="1" ht="15" customHeight="1">
      <c r="A5" s="27" t="s">
        <v>151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>
      <c r="A6" s="76" t="s">
        <v>116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025" ht="15" customHeight="1">
      <c r="A7" s="77" t="s">
        <v>146</v>
      </c>
      <c r="B7" s="77"/>
      <c r="C7" s="77"/>
      <c r="D7" s="77"/>
      <c r="E7" s="77"/>
      <c r="F7" s="77"/>
      <c r="G7" s="77"/>
      <c r="H7" s="77"/>
      <c r="I7" s="78"/>
      <c r="J7" s="78"/>
      <c r="K7" s="78"/>
      <c r="L7" s="78"/>
      <c r="M7" s="181" t="s">
        <v>20</v>
      </c>
      <c r="N7" s="181"/>
      <c r="O7" s="79">
        <f>P29</f>
        <v>0</v>
      </c>
      <c r="P7" s="78" t="s">
        <v>21</v>
      </c>
    </row>
    <row r="8" spans="1:1025" ht="15" customHeight="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182" t="str">
        <f>'LT3'!L8:P8</f>
        <v>Tāme sastādīta: 2022.gada ______________________</v>
      </c>
      <c r="M8" s="182"/>
      <c r="N8" s="182"/>
      <c r="O8" s="182"/>
      <c r="P8" s="182"/>
    </row>
    <row r="9" spans="1:1025" ht="12.75" customHeight="1">
      <c r="A9" s="183" t="s">
        <v>46</v>
      </c>
      <c r="B9" s="183" t="s">
        <v>22</v>
      </c>
      <c r="C9" s="184" t="s">
        <v>47</v>
      </c>
      <c r="D9" s="183" t="s">
        <v>23</v>
      </c>
      <c r="E9" s="183" t="s">
        <v>24</v>
      </c>
      <c r="F9" s="177" t="s">
        <v>48</v>
      </c>
      <c r="G9" s="177" t="s">
        <v>44</v>
      </c>
      <c r="H9" s="185" t="s">
        <v>45</v>
      </c>
      <c r="I9" s="185"/>
      <c r="J9" s="185"/>
      <c r="K9" s="185"/>
      <c r="L9" s="185" t="s">
        <v>25</v>
      </c>
      <c r="M9" s="185"/>
      <c r="N9" s="185"/>
      <c r="O9" s="185"/>
      <c r="P9" s="185"/>
    </row>
    <row r="10" spans="1:1025" ht="81" customHeight="1">
      <c r="A10" s="183"/>
      <c r="B10" s="183"/>
      <c r="C10" s="184"/>
      <c r="D10" s="183"/>
      <c r="E10" s="183"/>
      <c r="F10" s="177"/>
      <c r="G10" s="177"/>
      <c r="H10" s="83" t="s">
        <v>49</v>
      </c>
      <c r="I10" s="83" t="s">
        <v>50</v>
      </c>
      <c r="J10" s="83" t="s">
        <v>51</v>
      </c>
      <c r="K10" s="83" t="s">
        <v>52</v>
      </c>
      <c r="L10" s="83" t="s">
        <v>26</v>
      </c>
      <c r="M10" s="83" t="s">
        <v>49</v>
      </c>
      <c r="N10" s="83" t="s">
        <v>50</v>
      </c>
      <c r="O10" s="83" t="s">
        <v>51</v>
      </c>
      <c r="P10" s="83" t="s">
        <v>53</v>
      </c>
    </row>
    <row r="11" spans="1:1025">
      <c r="A11" s="138"/>
      <c r="B11" s="138"/>
      <c r="C11" s="59" t="s">
        <v>120</v>
      </c>
      <c r="D11" s="138"/>
      <c r="E11" s="138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</row>
    <row r="12" spans="1:1025">
      <c r="A12" s="140">
        <v>1</v>
      </c>
      <c r="B12" s="138"/>
      <c r="C12" s="40" t="s">
        <v>121</v>
      </c>
      <c r="D12" s="140" t="s">
        <v>68</v>
      </c>
      <c r="E12" s="38">
        <v>2</v>
      </c>
      <c r="F12" s="38"/>
      <c r="G12" s="38"/>
      <c r="H12" s="38"/>
      <c r="I12" s="140"/>
      <c r="J12" s="38"/>
      <c r="K12" s="38"/>
      <c r="L12" s="38"/>
      <c r="M12" s="38"/>
      <c r="N12" s="38"/>
      <c r="O12" s="38"/>
      <c r="P12" s="38"/>
    </row>
    <row r="13" spans="1:1025">
      <c r="A13" s="140">
        <v>2</v>
      </c>
      <c r="B13" s="138"/>
      <c r="C13" s="149" t="s">
        <v>122</v>
      </c>
      <c r="D13" s="140" t="s">
        <v>66</v>
      </c>
      <c r="E13" s="38">
        <v>2</v>
      </c>
      <c r="F13" s="140"/>
      <c r="G13" s="38"/>
      <c r="H13" s="38"/>
      <c r="I13" s="38"/>
      <c r="J13" s="140"/>
      <c r="K13" s="38"/>
      <c r="L13" s="38"/>
      <c r="M13" s="38"/>
      <c r="N13" s="38"/>
      <c r="O13" s="38"/>
      <c r="P13" s="38"/>
    </row>
    <row r="14" spans="1:1025">
      <c r="A14" s="140">
        <v>3</v>
      </c>
      <c r="B14" s="138"/>
      <c r="C14" s="149" t="s">
        <v>123</v>
      </c>
      <c r="D14" s="140" t="s">
        <v>66</v>
      </c>
      <c r="E14" s="38">
        <v>2</v>
      </c>
      <c r="F14" s="140"/>
      <c r="G14" s="38"/>
      <c r="H14" s="38"/>
      <c r="I14" s="38"/>
      <c r="J14" s="140"/>
      <c r="K14" s="38"/>
      <c r="L14" s="38"/>
      <c r="M14" s="38"/>
      <c r="N14" s="38"/>
      <c r="O14" s="38"/>
      <c r="P14" s="38"/>
    </row>
    <row r="15" spans="1:1025">
      <c r="A15" s="140">
        <v>4</v>
      </c>
      <c r="B15" s="138"/>
      <c r="C15" s="149" t="s">
        <v>124</v>
      </c>
      <c r="D15" s="140" t="s">
        <v>66</v>
      </c>
      <c r="E15" s="38">
        <v>2</v>
      </c>
      <c r="F15" s="140"/>
      <c r="G15" s="38"/>
      <c r="H15" s="38"/>
      <c r="I15" s="38"/>
      <c r="J15" s="140"/>
      <c r="K15" s="38"/>
      <c r="L15" s="38"/>
      <c r="M15" s="38"/>
      <c r="N15" s="38"/>
      <c r="O15" s="38"/>
      <c r="P15" s="38"/>
    </row>
    <row r="16" spans="1:1025" ht="30">
      <c r="A16" s="140">
        <v>5</v>
      </c>
      <c r="B16" s="138"/>
      <c r="C16" s="45" t="s">
        <v>125</v>
      </c>
      <c r="D16" s="140" t="s">
        <v>28</v>
      </c>
      <c r="E16" s="44">
        <v>0.28000000000000003</v>
      </c>
      <c r="F16" s="44"/>
      <c r="G16" s="44"/>
      <c r="H16" s="44"/>
      <c r="I16" s="44"/>
      <c r="J16" s="44"/>
      <c r="K16" s="38"/>
      <c r="L16" s="38"/>
      <c r="M16" s="38"/>
      <c r="N16" s="38"/>
      <c r="O16" s="38"/>
      <c r="P16" s="38"/>
    </row>
    <row r="17" spans="1:17">
      <c r="A17" s="140">
        <v>6</v>
      </c>
      <c r="B17" s="138"/>
      <c r="C17" s="40" t="s">
        <v>126</v>
      </c>
      <c r="D17" s="140" t="s">
        <v>28</v>
      </c>
      <c r="E17" s="140">
        <v>0.63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7">
      <c r="A18" s="140">
        <v>7</v>
      </c>
      <c r="B18" s="138"/>
      <c r="C18" s="40" t="s">
        <v>127</v>
      </c>
      <c r="D18" s="140" t="s">
        <v>35</v>
      </c>
      <c r="E18" s="38">
        <v>25.5</v>
      </c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7">
      <c r="A19" s="134"/>
      <c r="B19" s="134"/>
      <c r="C19" s="142" t="s">
        <v>132</v>
      </c>
      <c r="D19" s="143"/>
      <c r="E19" s="144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7" ht="30">
      <c r="A20" s="145">
        <v>1</v>
      </c>
      <c r="B20" s="134"/>
      <c r="C20" s="45" t="s">
        <v>128</v>
      </c>
      <c r="D20" s="135" t="s">
        <v>38</v>
      </c>
      <c r="E20" s="44">
        <v>215</v>
      </c>
      <c r="F20" s="44"/>
      <c r="G20" s="44"/>
      <c r="H20" s="44"/>
      <c r="I20" s="44"/>
      <c r="J20" s="44"/>
      <c r="K20" s="38"/>
      <c r="L20" s="38"/>
      <c r="M20" s="38"/>
      <c r="N20" s="38"/>
      <c r="O20" s="38"/>
      <c r="P20" s="38"/>
    </row>
    <row r="21" spans="1:17">
      <c r="A21" s="145">
        <v>2</v>
      </c>
      <c r="B21" s="134"/>
      <c r="C21" s="41" t="s">
        <v>129</v>
      </c>
      <c r="D21" s="136" t="s">
        <v>38</v>
      </c>
      <c r="E21" s="38">
        <v>169</v>
      </c>
      <c r="F21" s="38"/>
      <c r="G21" s="44"/>
      <c r="H21" s="44"/>
      <c r="I21" s="38"/>
      <c r="J21" s="38"/>
      <c r="K21" s="38"/>
      <c r="L21" s="38"/>
      <c r="M21" s="38"/>
      <c r="N21" s="38"/>
      <c r="O21" s="38"/>
      <c r="P21" s="38"/>
    </row>
    <row r="22" spans="1:17" ht="30">
      <c r="A22" s="145">
        <v>3</v>
      </c>
      <c r="B22" s="134"/>
      <c r="C22" s="45" t="s">
        <v>130</v>
      </c>
      <c r="D22" s="136" t="s">
        <v>28</v>
      </c>
      <c r="E22" s="44">
        <v>0.63</v>
      </c>
      <c r="F22" s="44"/>
      <c r="G22" s="44"/>
      <c r="H22" s="44"/>
      <c r="I22" s="44"/>
      <c r="J22" s="44"/>
      <c r="K22" s="38"/>
      <c r="L22" s="38"/>
      <c r="M22" s="38"/>
      <c r="N22" s="38"/>
      <c r="O22" s="38"/>
      <c r="P22" s="38"/>
    </row>
    <row r="23" spans="1:17">
      <c r="A23" s="145">
        <v>4</v>
      </c>
      <c r="B23" s="134"/>
      <c r="C23" s="40" t="s">
        <v>131</v>
      </c>
      <c r="D23" s="136" t="s">
        <v>35</v>
      </c>
      <c r="E23" s="38">
        <v>11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7">
      <c r="A24" s="51"/>
      <c r="B24" s="51"/>
      <c r="C24" s="59" t="s">
        <v>81</v>
      </c>
      <c r="D24" s="37"/>
      <c r="E24" s="50"/>
      <c r="F24" s="37"/>
      <c r="G24" s="38"/>
      <c r="H24" s="38"/>
      <c r="I24" s="38"/>
      <c r="J24" s="37"/>
      <c r="K24" s="38"/>
      <c r="L24" s="38"/>
      <c r="M24" s="38"/>
      <c r="N24" s="38"/>
      <c r="O24" s="38"/>
      <c r="P24" s="38"/>
    </row>
    <row r="25" spans="1:17" ht="25.5">
      <c r="A25" s="37">
        <v>1</v>
      </c>
      <c r="B25" s="51"/>
      <c r="C25" s="120" t="s">
        <v>114</v>
      </c>
      <c r="D25" s="121" t="s">
        <v>27</v>
      </c>
      <c r="E25" s="122">
        <v>8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7" ht="30">
      <c r="A26" s="37">
        <v>2</v>
      </c>
      <c r="B26" s="51"/>
      <c r="C26" s="56" t="s">
        <v>108</v>
      </c>
      <c r="D26" s="57" t="s">
        <v>27</v>
      </c>
      <c r="E26" s="49">
        <v>64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7" ht="25.5">
      <c r="A27" s="37">
        <v>3</v>
      </c>
      <c r="B27" s="51"/>
      <c r="C27" s="120" t="s">
        <v>111</v>
      </c>
      <c r="D27" s="121" t="s">
        <v>66</v>
      </c>
      <c r="E27" s="123">
        <v>2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7" ht="30">
      <c r="A28" s="37">
        <v>4</v>
      </c>
      <c r="B28" s="40"/>
      <c r="C28" s="62" t="s">
        <v>67</v>
      </c>
      <c r="D28" s="37" t="s">
        <v>68</v>
      </c>
      <c r="E28" s="38">
        <v>1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7">
      <c r="A29" s="48"/>
      <c r="B29" s="174" t="s">
        <v>144</v>
      </c>
      <c r="C29" s="175"/>
      <c r="D29" s="175"/>
      <c r="E29" s="175"/>
      <c r="F29" s="175"/>
      <c r="G29" s="175"/>
      <c r="H29" s="175"/>
      <c r="I29" s="175"/>
      <c r="J29" s="175"/>
      <c r="K29" s="176"/>
      <c r="L29" s="55">
        <f>SUM(L11:L28)</f>
        <v>0</v>
      </c>
      <c r="M29" s="55">
        <f t="shared" ref="M29:P29" si="0">SUM(M11:M28)</f>
        <v>0</v>
      </c>
      <c r="N29" s="55">
        <f t="shared" si="0"/>
        <v>0</v>
      </c>
      <c r="O29" s="55">
        <f t="shared" si="0"/>
        <v>0</v>
      </c>
      <c r="P29" s="55">
        <f t="shared" si="0"/>
        <v>0</v>
      </c>
      <c r="Q29" s="33"/>
    </row>
    <row r="30" spans="1:17">
      <c r="A30" s="33"/>
      <c r="B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>
      <c r="A31" s="33"/>
      <c r="B31" s="33"/>
      <c r="F31" s="33"/>
      <c r="G31" s="33"/>
      <c r="H31" s="33"/>
      <c r="I31" s="33"/>
      <c r="J31" s="33"/>
      <c r="K31" s="33"/>
      <c r="L31" s="33"/>
      <c r="M31" s="33"/>
      <c r="N31" s="124"/>
      <c r="O31" s="196"/>
      <c r="P31" s="196"/>
      <c r="Q31" s="33"/>
    </row>
    <row r="32" spans="1:17">
      <c r="A32" s="33"/>
      <c r="B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1:17">
      <c r="A33" s="33"/>
      <c r="B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</row>
    <row r="34" spans="1:17" ht="15" customHeight="1">
      <c r="A34" s="11" t="s">
        <v>54</v>
      </c>
      <c r="C34" s="53"/>
      <c r="D34" s="12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7" ht="15.75" customHeight="1">
      <c r="A35" s="13"/>
      <c r="C35" s="23" t="s">
        <v>10</v>
      </c>
      <c r="D35" s="1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</row>
    <row r="36" spans="1:17" ht="18">
      <c r="A36" s="11" t="str">
        <f>Koptāme!B26</f>
        <v>Tāme sastādīta 2022. gada __. ____________________</v>
      </c>
      <c r="C36" s="23"/>
      <c r="D36" s="13"/>
      <c r="E36" s="12"/>
    </row>
    <row r="37" spans="1:17" ht="18">
      <c r="A37" s="13"/>
      <c r="C37" s="23"/>
      <c r="D37" s="1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spans="1:17">
      <c r="A38" s="11" t="s">
        <v>73</v>
      </c>
      <c r="C38" s="53"/>
      <c r="D38" s="1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r="39" spans="1:17" ht="18">
      <c r="A39" s="13"/>
      <c r="C39" s="23" t="s">
        <v>10</v>
      </c>
      <c r="D39" s="13"/>
    </row>
    <row r="40" spans="1:17">
      <c r="A40" s="12" t="s">
        <v>55</v>
      </c>
      <c r="C40" s="14"/>
      <c r="D40" s="1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1:17">
      <c r="C41" s="12"/>
      <c r="D41" s="12"/>
      <c r="E41" s="12"/>
    </row>
    <row r="42" spans="1:17">
      <c r="C42" s="12"/>
      <c r="D42" s="12"/>
      <c r="E42" s="12"/>
    </row>
    <row r="43" spans="1:17">
      <c r="C43" s="12"/>
      <c r="D43" s="12"/>
      <c r="E43" s="12"/>
    </row>
    <row r="44" spans="1:17">
      <c r="C44" s="12"/>
      <c r="D44" s="12"/>
      <c r="E44" s="12"/>
    </row>
    <row r="45" spans="1:17">
      <c r="C45" s="12"/>
      <c r="D45" s="12"/>
      <c r="E45" s="12"/>
    </row>
    <row r="46" spans="1:17">
      <c r="C46" s="12"/>
      <c r="D46" s="12"/>
      <c r="E46" s="12"/>
    </row>
    <row r="47" spans="1:17">
      <c r="C47" s="12"/>
      <c r="D47" s="12"/>
      <c r="E47" s="12"/>
    </row>
  </sheetData>
  <mergeCells count="16">
    <mergeCell ref="M7:N7"/>
    <mergeCell ref="L8:P8"/>
    <mergeCell ref="A1:P1"/>
    <mergeCell ref="A2:P2"/>
    <mergeCell ref="A3:P3"/>
    <mergeCell ref="B29:K29"/>
    <mergeCell ref="O31:P31"/>
    <mergeCell ref="L9:P9"/>
    <mergeCell ref="G9:G10"/>
    <mergeCell ref="H9:K9"/>
    <mergeCell ref="F9:F10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paperSize="9"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K44"/>
  <sheetViews>
    <sheetView zoomScale="110" zoomScaleNormal="110" zoomScalePageLayoutView="110" workbookViewId="0">
      <selection activeCell="A7" sqref="A7:XFD7"/>
    </sheetView>
  </sheetViews>
  <sheetFormatPr defaultRowHeight="15"/>
  <cols>
    <col min="1" max="1" width="6.42578125" style="12" customWidth="1"/>
    <col min="2" max="2" width="5.42578125" style="12" customWidth="1"/>
    <col min="3" max="3" width="42.5703125" style="12" customWidth="1"/>
    <col min="4" max="4" width="8.140625" style="12" customWidth="1"/>
    <col min="5" max="7" width="9.28515625" style="12" customWidth="1"/>
    <col min="8" max="8" width="7.42578125" style="12" customWidth="1"/>
    <col min="9" max="11" width="9.28515625" style="12" customWidth="1"/>
    <col min="12" max="12" width="11" style="12" customWidth="1"/>
    <col min="13" max="14" width="9.28515625" style="12" customWidth="1"/>
    <col min="15" max="15" width="9.7109375" style="12" customWidth="1"/>
    <col min="16" max="16" width="13.28515625" style="12" customWidth="1"/>
    <col min="17" max="1019" width="9.140625" style="12" customWidth="1"/>
    <col min="1020" max="16384" width="9.140625" style="12"/>
  </cols>
  <sheetData>
    <row r="1" spans="1:1025">
      <c r="A1" s="178" t="s">
        <v>43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025">
      <c r="A2" s="179" t="s">
        <v>79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025" ht="18">
      <c r="A3" s="186" t="s">
        <v>19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025">
      <c r="A4" s="76" t="s">
        <v>115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025" customFormat="1" ht="15" customHeight="1">
      <c r="A5" s="27" t="s">
        <v>151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>
      <c r="A6" s="76" t="s">
        <v>116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025" ht="15" customHeight="1">
      <c r="A7" s="77" t="s">
        <v>145</v>
      </c>
      <c r="B7" s="77"/>
      <c r="C7" s="77"/>
      <c r="D7" s="77"/>
      <c r="E7" s="77"/>
      <c r="F7" s="77"/>
      <c r="G7" s="77"/>
      <c r="H7" s="77"/>
      <c r="I7" s="78"/>
      <c r="J7" s="78"/>
      <c r="K7" s="78"/>
      <c r="L7" s="78"/>
      <c r="M7" s="181" t="s">
        <v>20</v>
      </c>
      <c r="N7" s="181"/>
      <c r="O7" s="79">
        <f>P24</f>
        <v>0</v>
      </c>
      <c r="P7" s="78" t="s">
        <v>21</v>
      </c>
    </row>
    <row r="8" spans="1:1025" ht="12.75" customHeight="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182" t="str">
        <f>'LT4'!L8:P8</f>
        <v>Tāme sastādīta: 2022.gada ______________________</v>
      </c>
      <c r="M8" s="182"/>
      <c r="N8" s="182"/>
      <c r="O8" s="182"/>
      <c r="P8" s="182"/>
    </row>
    <row r="9" spans="1:1025" ht="12.75" customHeight="1">
      <c r="A9" s="183" t="s">
        <v>46</v>
      </c>
      <c r="B9" s="183" t="s">
        <v>22</v>
      </c>
      <c r="C9" s="184" t="s">
        <v>47</v>
      </c>
      <c r="D9" s="183" t="s">
        <v>23</v>
      </c>
      <c r="E9" s="183" t="s">
        <v>24</v>
      </c>
      <c r="F9" s="177" t="s">
        <v>48</v>
      </c>
      <c r="G9" s="177" t="s">
        <v>44</v>
      </c>
      <c r="H9" s="185" t="s">
        <v>45</v>
      </c>
      <c r="I9" s="185"/>
      <c r="J9" s="185"/>
      <c r="K9" s="185"/>
      <c r="L9" s="185" t="s">
        <v>25</v>
      </c>
      <c r="M9" s="185"/>
      <c r="N9" s="185"/>
      <c r="O9" s="185"/>
      <c r="P9" s="185"/>
    </row>
    <row r="10" spans="1:1025" ht="93" customHeight="1">
      <c r="A10" s="183"/>
      <c r="B10" s="183"/>
      <c r="C10" s="184"/>
      <c r="D10" s="183"/>
      <c r="E10" s="183"/>
      <c r="F10" s="177"/>
      <c r="G10" s="177"/>
      <c r="H10" s="83" t="s">
        <v>49</v>
      </c>
      <c r="I10" s="83" t="s">
        <v>50</v>
      </c>
      <c r="J10" s="83" t="s">
        <v>51</v>
      </c>
      <c r="K10" s="83" t="s">
        <v>52</v>
      </c>
      <c r="L10" s="83" t="s">
        <v>26</v>
      </c>
      <c r="M10" s="83" t="s">
        <v>49</v>
      </c>
      <c r="N10" s="83" t="s">
        <v>50</v>
      </c>
      <c r="O10" s="83" t="s">
        <v>51</v>
      </c>
      <c r="P10" s="83" t="s">
        <v>53</v>
      </c>
    </row>
    <row r="11" spans="1:1025" ht="45">
      <c r="A11" s="82">
        <v>1</v>
      </c>
      <c r="B11" s="81"/>
      <c r="C11" s="125" t="s">
        <v>91</v>
      </c>
      <c r="D11" s="81" t="s">
        <v>35</v>
      </c>
      <c r="E11" s="44">
        <v>15</v>
      </c>
      <c r="F11" s="38"/>
      <c r="G11" s="38"/>
      <c r="H11" s="38"/>
      <c r="I11" s="82"/>
      <c r="J11" s="38"/>
      <c r="K11" s="38"/>
      <c r="L11" s="38"/>
      <c r="M11" s="38"/>
      <c r="N11" s="38"/>
      <c r="O11" s="38"/>
      <c r="P11" s="38"/>
    </row>
    <row r="12" spans="1:1025">
      <c r="A12" s="82">
        <v>2</v>
      </c>
      <c r="B12" s="81"/>
      <c r="C12" s="126" t="s">
        <v>92</v>
      </c>
      <c r="D12" s="81" t="s">
        <v>74</v>
      </c>
      <c r="E12" s="44">
        <v>1.5</v>
      </c>
      <c r="F12" s="44"/>
      <c r="G12" s="38"/>
      <c r="H12" s="127"/>
      <c r="I12" s="127"/>
      <c r="J12" s="127"/>
      <c r="K12" s="38"/>
      <c r="L12" s="38"/>
      <c r="M12" s="38"/>
      <c r="N12" s="38"/>
      <c r="O12" s="38"/>
      <c r="P12" s="38"/>
    </row>
    <row r="13" spans="1:1025" ht="30">
      <c r="A13" s="82">
        <v>3</v>
      </c>
      <c r="B13" s="81"/>
      <c r="C13" s="126" t="s">
        <v>93</v>
      </c>
      <c r="D13" s="81" t="s">
        <v>28</v>
      </c>
      <c r="E13" s="44">
        <v>2.7</v>
      </c>
      <c r="F13" s="44"/>
      <c r="G13" s="38"/>
      <c r="H13" s="127"/>
      <c r="I13" s="128"/>
      <c r="J13" s="127"/>
      <c r="K13" s="38"/>
      <c r="L13" s="38"/>
      <c r="M13" s="38"/>
      <c r="N13" s="38"/>
      <c r="O13" s="38"/>
      <c r="P13" s="38"/>
    </row>
    <row r="14" spans="1:1025">
      <c r="A14" s="82">
        <v>4</v>
      </c>
      <c r="B14" s="81"/>
      <c r="C14" s="126" t="s">
        <v>94</v>
      </c>
      <c r="D14" s="81" t="s">
        <v>28</v>
      </c>
      <c r="E14" s="44">
        <v>4.95</v>
      </c>
      <c r="F14" s="44"/>
      <c r="G14" s="38"/>
      <c r="H14" s="127"/>
      <c r="I14" s="127"/>
      <c r="J14" s="127"/>
      <c r="K14" s="38"/>
      <c r="L14" s="38"/>
      <c r="M14" s="38"/>
      <c r="N14" s="38"/>
      <c r="O14" s="38"/>
      <c r="P14" s="38"/>
    </row>
    <row r="15" spans="1:1025">
      <c r="A15" s="82"/>
      <c r="B15" s="81"/>
      <c r="C15" s="126"/>
      <c r="D15" s="81"/>
      <c r="E15" s="44"/>
      <c r="F15" s="44"/>
      <c r="G15" s="38"/>
      <c r="H15" s="127"/>
      <c r="I15" s="127"/>
      <c r="J15" s="127"/>
      <c r="K15" s="38"/>
      <c r="L15" s="38"/>
      <c r="M15" s="38"/>
      <c r="N15" s="38"/>
      <c r="O15" s="38"/>
      <c r="P15" s="38"/>
    </row>
    <row r="16" spans="1:1025" ht="30">
      <c r="A16" s="82">
        <v>1</v>
      </c>
      <c r="B16" s="81"/>
      <c r="C16" s="125" t="s">
        <v>96</v>
      </c>
      <c r="D16" s="81" t="s">
        <v>27</v>
      </c>
      <c r="E16" s="44">
        <v>12</v>
      </c>
      <c r="F16" s="38"/>
      <c r="G16" s="38"/>
      <c r="H16" s="38"/>
      <c r="I16" s="82"/>
      <c r="J16" s="38"/>
      <c r="K16" s="38"/>
      <c r="L16" s="38"/>
      <c r="M16" s="38"/>
      <c r="N16" s="38"/>
      <c r="O16" s="38"/>
      <c r="P16" s="38"/>
    </row>
    <row r="17" spans="1:16">
      <c r="A17" s="82">
        <v>2</v>
      </c>
      <c r="B17" s="81"/>
      <c r="C17" s="126" t="s">
        <v>97</v>
      </c>
      <c r="D17" s="81" t="s">
        <v>27</v>
      </c>
      <c r="E17" s="44">
        <v>12.36</v>
      </c>
      <c r="F17" s="128"/>
      <c r="G17" s="128"/>
      <c r="H17" s="129"/>
      <c r="I17" s="128"/>
      <c r="J17" s="128"/>
      <c r="K17" s="38"/>
      <c r="L17" s="38"/>
      <c r="M17" s="38"/>
      <c r="N17" s="38"/>
      <c r="O17" s="38"/>
      <c r="P17" s="38"/>
    </row>
    <row r="18" spans="1:16">
      <c r="A18" s="82">
        <v>3</v>
      </c>
      <c r="B18" s="81"/>
      <c r="C18" s="126" t="s">
        <v>75</v>
      </c>
      <c r="D18" s="81" t="s">
        <v>28</v>
      </c>
      <c r="E18" s="44">
        <v>0.96</v>
      </c>
      <c r="F18" s="128"/>
      <c r="G18" s="128"/>
      <c r="H18" s="129"/>
      <c r="I18" s="128"/>
      <c r="J18" s="128"/>
      <c r="K18" s="38"/>
      <c r="L18" s="38"/>
      <c r="M18" s="38"/>
      <c r="N18" s="38"/>
      <c r="O18" s="38"/>
      <c r="P18" s="38"/>
    </row>
    <row r="19" spans="1:16">
      <c r="A19" s="82">
        <v>4</v>
      </c>
      <c r="B19" s="81"/>
      <c r="C19" s="61" t="s">
        <v>95</v>
      </c>
      <c r="D19" s="81" t="s">
        <v>28</v>
      </c>
      <c r="E19" s="44">
        <v>0.9</v>
      </c>
      <c r="F19" s="44"/>
      <c r="G19" s="38"/>
      <c r="H19" s="127"/>
      <c r="I19" s="128"/>
      <c r="J19" s="127"/>
      <c r="K19" s="38"/>
      <c r="L19" s="38"/>
      <c r="M19" s="38"/>
      <c r="N19" s="38"/>
      <c r="O19" s="38"/>
      <c r="P19" s="38"/>
    </row>
    <row r="20" spans="1:16">
      <c r="A20" s="82"/>
      <c r="B20" s="81"/>
      <c r="C20" s="61"/>
      <c r="D20" s="81"/>
      <c r="E20" s="44"/>
      <c r="F20" s="44"/>
      <c r="G20" s="38"/>
      <c r="H20" s="127"/>
      <c r="I20" s="128"/>
      <c r="J20" s="127"/>
      <c r="K20" s="38"/>
      <c r="L20" s="38"/>
      <c r="M20" s="38"/>
      <c r="N20" s="38"/>
      <c r="O20" s="38"/>
      <c r="P20" s="38"/>
    </row>
    <row r="21" spans="1:16">
      <c r="A21" s="82">
        <v>1</v>
      </c>
      <c r="B21" s="81"/>
      <c r="C21" s="125" t="s">
        <v>83</v>
      </c>
      <c r="D21" s="81" t="s">
        <v>35</v>
      </c>
      <c r="E21" s="44">
        <v>811</v>
      </c>
      <c r="F21" s="38"/>
      <c r="G21" s="38"/>
      <c r="H21" s="38"/>
      <c r="I21" s="130"/>
      <c r="J21" s="38"/>
      <c r="K21" s="38"/>
      <c r="L21" s="38"/>
      <c r="M21" s="38"/>
      <c r="N21" s="38"/>
      <c r="O21" s="38"/>
      <c r="P21" s="38"/>
    </row>
    <row r="22" spans="1:16">
      <c r="A22" s="82">
        <v>2</v>
      </c>
      <c r="B22" s="81"/>
      <c r="C22" s="131" t="s">
        <v>98</v>
      </c>
      <c r="D22" s="81" t="s">
        <v>28</v>
      </c>
      <c r="E22" s="44">
        <v>133.82</v>
      </c>
      <c r="F22" s="40"/>
      <c r="G22" s="40"/>
      <c r="H22" s="40"/>
      <c r="I22" s="132"/>
      <c r="J22" s="40"/>
      <c r="K22" s="38"/>
      <c r="L22" s="38"/>
      <c r="M22" s="38"/>
      <c r="N22" s="38"/>
      <c r="O22" s="38"/>
      <c r="P22" s="38"/>
    </row>
    <row r="23" spans="1:16">
      <c r="A23" s="82">
        <v>3</v>
      </c>
      <c r="B23" s="81"/>
      <c r="C23" s="131" t="s">
        <v>76</v>
      </c>
      <c r="D23" s="81" t="s">
        <v>38</v>
      </c>
      <c r="E23" s="44">
        <v>32.44</v>
      </c>
      <c r="F23" s="40"/>
      <c r="G23" s="40"/>
      <c r="H23" s="40"/>
      <c r="I23" s="132"/>
      <c r="J23" s="40"/>
      <c r="K23" s="38"/>
      <c r="L23" s="38"/>
      <c r="M23" s="38"/>
      <c r="N23" s="38"/>
      <c r="O23" s="38"/>
      <c r="P23" s="38"/>
    </row>
    <row r="24" spans="1:16">
      <c r="A24" s="25"/>
      <c r="B24" s="174" t="s">
        <v>144</v>
      </c>
      <c r="C24" s="175"/>
      <c r="D24" s="175"/>
      <c r="E24" s="175"/>
      <c r="F24" s="175"/>
      <c r="G24" s="175"/>
      <c r="H24" s="175"/>
      <c r="I24" s="175"/>
      <c r="J24" s="175"/>
      <c r="K24" s="176"/>
      <c r="L24" s="10">
        <f>SUM(L11:L23)</f>
        <v>0</v>
      </c>
      <c r="M24" s="10">
        <f>SUM(M11:M23)</f>
        <v>0</v>
      </c>
      <c r="N24" s="10">
        <f>SUM(N11:N23)</f>
        <v>0</v>
      </c>
      <c r="O24" s="10">
        <f>SUM(O11:O23)</f>
        <v>0</v>
      </c>
      <c r="P24" s="10">
        <f>SUM(P11:P23)</f>
        <v>0</v>
      </c>
    </row>
    <row r="25" spans="1:16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ht="15" customHeight="1">
      <c r="A26" s="11" t="s">
        <v>54</v>
      </c>
      <c r="C26" s="54"/>
      <c r="E26" s="33"/>
      <c r="F26" s="34"/>
      <c r="G26" s="34"/>
      <c r="H26" s="35"/>
      <c r="I26" s="34"/>
      <c r="J26" s="34"/>
      <c r="K26" s="35"/>
      <c r="L26" s="35"/>
      <c r="M26" s="35"/>
      <c r="N26" s="35"/>
      <c r="O26" s="35"/>
      <c r="P26" s="35"/>
    </row>
    <row r="27" spans="1:16" ht="15.75" customHeight="1">
      <c r="A27" s="13"/>
      <c r="C27" s="23" t="s">
        <v>10</v>
      </c>
      <c r="D27" s="1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ht="18">
      <c r="A28" s="11" t="str">
        <f>Koptāme!B26</f>
        <v>Tāme sastādīta 2022. gada __. ____________________</v>
      </c>
      <c r="C28" s="23"/>
      <c r="D28" s="13"/>
    </row>
    <row r="29" spans="1:16">
      <c r="A29" s="11" t="s">
        <v>73</v>
      </c>
      <c r="C29" s="54"/>
      <c r="D29" s="1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16" ht="18">
      <c r="A30" s="13"/>
      <c r="C30" s="23" t="s">
        <v>10</v>
      </c>
      <c r="D30" s="13"/>
      <c r="E30" s="33"/>
    </row>
    <row r="31" spans="1:16">
      <c r="A31" s="12" t="s">
        <v>55</v>
      </c>
      <c r="C31" s="14"/>
      <c r="D31" s="1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44" spans="6:15">
      <c r="F44" s="36"/>
      <c r="G44" s="36"/>
      <c r="H44" s="36"/>
      <c r="I44" s="36"/>
      <c r="J44" s="36"/>
      <c r="K44" s="36"/>
      <c r="L44" s="36"/>
      <c r="M44" s="36"/>
      <c r="N44" s="36"/>
      <c r="O44" s="36"/>
    </row>
  </sheetData>
  <mergeCells count="15">
    <mergeCell ref="M7:N7"/>
    <mergeCell ref="A1:P1"/>
    <mergeCell ref="A2:P2"/>
    <mergeCell ref="A3:P3"/>
    <mergeCell ref="L8:P8"/>
    <mergeCell ref="L9:P9"/>
    <mergeCell ref="B24:K24"/>
    <mergeCell ref="G9:G10"/>
    <mergeCell ref="H9:K9"/>
    <mergeCell ref="F9:F10"/>
    <mergeCell ref="A9:A10"/>
    <mergeCell ref="B9:B10"/>
    <mergeCell ref="C9:C10"/>
    <mergeCell ref="D9:D10"/>
    <mergeCell ref="E9:E10"/>
  </mergeCells>
  <pageMargins left="0.25" right="0.25" top="0.75" bottom="0.75" header="0.3" footer="0.3"/>
  <pageSetup paperSize="9"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Koptāme</vt:lpstr>
      <vt:lpstr>Kopsavilkums</vt:lpstr>
      <vt:lpstr>LT1</vt:lpstr>
      <vt:lpstr>LT2</vt:lpstr>
      <vt:lpstr>LT3</vt:lpstr>
      <vt:lpstr>LT4</vt:lpstr>
      <vt:lpstr>LT5</vt:lpstr>
      <vt:lpstr>'LT3'!Заголовки_для_печати</vt:lpstr>
      <vt:lpstr>'LT4'!Заголовки_для_печати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Laura Potapova</cp:lastModifiedBy>
  <cp:revision>1</cp:revision>
  <cp:lastPrinted>2020-12-22T13:31:27Z</cp:lastPrinted>
  <dcterms:created xsi:type="dcterms:W3CDTF">2006-09-16T00:00:00Z</dcterms:created>
  <dcterms:modified xsi:type="dcterms:W3CDTF">2022-10-04T06:07:06Z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